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2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ulie/Desktop/julie's docs/учеба тестировщик/ИТОГОВАЯ РАБОТА/Моя работа/"/>
    </mc:Choice>
  </mc:AlternateContent>
  <xr:revisionPtr revIDLastSave="0" documentId="13_ncr:1_{4D0CCF13-834B-C14C-A64A-E0EF7E734734}" xr6:coauthVersionLast="47" xr6:coauthVersionMax="47" xr10:uidLastSave="{00000000-0000-0000-0000-000000000000}"/>
  <bookViews>
    <workbookView xWindow="0" yWindow="500" windowWidth="28800" windowHeight="15880" xr2:uid="{A609C2D0-3E54-BB44-B6F7-A3C83A00BE4F}"/>
  </bookViews>
  <sheets>
    <sheet name="bugreport" sheetId="4" r:id="rId1"/>
    <sheet name="для ворда" sheetId="6" r:id="rId2"/>
    <sheet name="extra" sheetId="5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4" i="5" l="1"/>
  <c r="A3" i="5"/>
  <c r="A2" i="5"/>
  <c r="A1" i="5"/>
</calcChain>
</file>

<file path=xl/sharedStrings.xml><?xml version="1.0" encoding="utf-8"?>
<sst xmlns="http://schemas.openxmlformats.org/spreadsheetml/2006/main" count="580" uniqueCount="163">
  <si>
    <t>ID</t>
  </si>
  <si>
    <t>Предусловия (Preconditions)</t>
  </si>
  <si>
    <t>Серьезность 
(Severity)/
Приоритетность 
(Priority)</t>
  </si>
  <si>
    <t xml:space="preserve">Шаги по воспроизведению
(Steps to reproduce) </t>
  </si>
  <si>
    <t>Ожидаемый результат 
(Expected result)</t>
  </si>
  <si>
    <t xml:space="preserve">Фактический результат
(Actual result) </t>
  </si>
  <si>
    <t>Attachments</t>
  </si>
  <si>
    <t>Major / Medium</t>
  </si>
  <si>
    <t>Critical / High</t>
  </si>
  <si>
    <t>Название</t>
  </si>
  <si>
    <t>Открывается новая страница в браузере с чатом компании</t>
  </si>
  <si>
    <t xml:space="preserve">Окружение: macOS Sonoma 14.1, Safari / </t>
  </si>
  <si>
    <t>Открыть сайт http://обучение-профессии.рф/</t>
  </si>
  <si>
    <t>1. Кликнуть на иконку telegram в блоке обратной связи</t>
  </si>
  <si>
    <t>Нет отклика</t>
  </si>
  <si>
    <t>На стартовой странице сайта в основном меню нет отклика при нажатии на кнопку "Вебинар"</t>
  </si>
  <si>
    <t>1. Кликнуть на кнопку "Вебинар"</t>
  </si>
  <si>
    <t>Переход на нужную страницу</t>
  </si>
  <si>
    <t>На стартовой странице сайта в основном меню при нажатии на кнопку "Документы" сервер выдает  код 503 "Сайт не доступен"</t>
  </si>
  <si>
    <t>1. Кликнуть на кнопку "Документы"</t>
  </si>
  <si>
    <t>Ошибка код 503 "Сайт не доступен"</t>
  </si>
  <si>
    <t xml:space="preserve">Открыть сайт http://обучение-профессии.рф/
</t>
  </si>
  <si>
    <t>Окно не сворачивается</t>
  </si>
  <si>
    <t>На стартовой странице в всплывающем окне для записи на вебинар форма успешно отправляет некоректные данные</t>
  </si>
  <si>
    <t>1. Кликнуть на кнопку "Записаться на вебинар"
2. Ввести данные в поля "Ваше имя" и "Введите ваш телефон"
3. Нажать на кнопку отправить</t>
  </si>
  <si>
    <t>1. Кликнуть на кнопку "Записаться на вебинар"
2. Ввести данные в виде цифр в поле "Ваше имя" 
3. Ввести данные в виде букв в поле "Введите ваш телефон"
3. Нажать на кнопку отправить</t>
  </si>
  <si>
    <t>Успешная отправка данных</t>
  </si>
  <si>
    <t>Сообщение об ошибка</t>
  </si>
  <si>
    <t>1. Кликнуть на кнопку "Посмотреть программу"</t>
  </si>
  <si>
    <t>Переход к разделу "Программа обучения"</t>
  </si>
  <si>
    <t>Переход к разделу "Наши партнеры"</t>
  </si>
  <si>
    <t xml:space="preserve">На стартовой странице сайте в блоке связи нет отклика при нажатии на иконку telegram </t>
  </si>
  <si>
    <t>На стартовой странице в разделе "Курс для вас, если ВЫ" последующая информация идет с верхнего регистра</t>
  </si>
  <si>
    <t>Trivial / Low</t>
  </si>
  <si>
    <t>Продолжение предложения идет с нижнего регистра</t>
  </si>
  <si>
    <t>Продолжение предложения идет и верхнего регистра</t>
  </si>
  <si>
    <t>1. Перейти к разделу "Содержание курса"</t>
  </si>
  <si>
    <t>1. Перейти к разделу "Курс для вас, если ВЫ"</t>
  </si>
  <si>
    <t>На стартовой странице в разделе "Содержание курса" в модуле 5 всплывающая информация не соответствует заголовку</t>
  </si>
  <si>
    <t>Всплывающая информация не соответствует заголовку</t>
  </si>
  <si>
    <t>Заголовок и всплывающая информация совпадает</t>
  </si>
  <si>
    <t>На стартовой странице в разделе "Содержание курса" в модуле 6 всплывающая информация не соответствует заголовку</t>
  </si>
  <si>
    <t>На стартовой странице в разделе "Содержание курса" отсутствует полоса прокрутки</t>
  </si>
  <si>
    <t>Раздел "Содержание курса" можно прокрутить чтобы видеть все модули и всплывающую информацию</t>
  </si>
  <si>
    <t>Отсутствует полоса прокрутки</t>
  </si>
  <si>
    <t>На стартовой странице в разделе "По итогам курса Вы" элемент дизайна заходит на текст</t>
  </si>
  <si>
    <t>1. Перейти к разделу "По итогам курса Вы"</t>
  </si>
  <si>
    <t>Элемент дизайна не заходит на текст</t>
  </si>
  <si>
    <t>Элемент дизайна заходит на текст</t>
  </si>
  <si>
    <t>1. Перейти к разделу "Преимущества курса"</t>
  </si>
  <si>
    <t>На стартовой странице в разделе "Преимущества курса" элемент дизайна заходит на текст</t>
  </si>
  <si>
    <t>На стартовой странице в разделе "Преимущества курса" элемент дизайна заходит и перекрывает  текст</t>
  </si>
  <si>
    <t>Элемент дизайна не заходит и не перекрывает текст</t>
  </si>
  <si>
    <t>Элемент дизайна заходит и перекрывает текст</t>
  </si>
  <si>
    <t>1. Перейти к разделу стоимости обучения</t>
  </si>
  <si>
    <t>На стартовой странице в разделе стоимости обучения буквенное обозначение валюты срезано</t>
  </si>
  <si>
    <t>Буквенное обозначение валюты полностью входит в поле</t>
  </si>
  <si>
    <t>Буквенное обозначение валюты срезано</t>
  </si>
  <si>
    <t>На стартовой странице при клике на кнопку "Посмотреть программу" идет переход на раздел "Наши партнеры"</t>
  </si>
  <si>
    <t>Переход на страницу с информацией о покупке курса в рассрочку</t>
  </si>
  <si>
    <t>Сервер выдает ошибку</t>
  </si>
  <si>
    <t>Стоимость обучения на сайте и при оформлении рассрочки совпадает</t>
  </si>
  <si>
    <t>Стоимость обучения на сайте и при оформлении рассрочки не совпадает</t>
  </si>
  <si>
    <t>Название тарифа не совпадает</t>
  </si>
  <si>
    <t>Название тарифа на сайте и при оформлении рассрочки совпадает</t>
  </si>
  <si>
    <t xml:space="preserve">При оформлении тарифа "Самостоятельный" после клика на кнопку "Купить" открывается страница не соответствующей стоимостью обучения </t>
  </si>
  <si>
    <t>1. Перейти к разделу стоимости обучения
2. Кликнуть на кнопку "Купить" в тарифе "Самостоятельный"</t>
  </si>
  <si>
    <t>Стоимость обучения на сайте и при оформлении покупки совпадает</t>
  </si>
  <si>
    <t>Стоимость обучения на сайте и при оформлении покупки не совпадает</t>
  </si>
  <si>
    <t>1. Перейти к разделу "Государственная лицензия"</t>
  </si>
  <si>
    <t>На стартовой странице в разделе "Ответы на часто задаваемые вопросы" не раскрывается ответ на вопрос "Сколько я могу зарабатывать после курса?"</t>
  </si>
  <si>
    <t>1. Перейти к разделу "Ответы на часто задаваемые вопросы"
2. Кликнуть на вопрос "Сколько я могу зарабатывать после курса?"</t>
  </si>
  <si>
    <t>При нажатии раскрывается ответ на вопрос</t>
  </si>
  <si>
    <t>Не раскрывается ответ на вопрос</t>
  </si>
  <si>
    <t>На стартовой странице в разделе "Государственная лицензия" элемент дизайна заходит на текст</t>
  </si>
  <si>
    <t>На стартовой странице в форме "Оставить заявку" области ввода текста "Имя", "E-mail", "Телефон" имеют ограничение на максимальное количество символов не позволяющее ввести данные</t>
  </si>
  <si>
    <t>1. Перейти к форме "Оставить заявку" 
2. Ввести данные в поля "Имя", "E-mail", "Телефон"</t>
  </si>
  <si>
    <t>Ввод данных</t>
  </si>
  <si>
    <t>Ограничение на максимальное количество символов:  "Имя" - 3 символа, "E-mail" - 6 символов, "Телефон" - 5 символов</t>
  </si>
  <si>
    <t>На стартовой странице в футере после клика на кнопку "О нас" сервер выдает ошибку</t>
  </si>
  <si>
    <t>1. Перейти к футеру стартовой страницы
2. Кликнуть на кнопку "О нас"</t>
  </si>
  <si>
    <t>Сервер выдает ошибку 401 "Доступ запрещен"</t>
  </si>
  <si>
    <t>На стартовой странице в футере после клика на кнопку "Отзывы" сервер выдает ошибку</t>
  </si>
  <si>
    <t>1. Перейти к футеру стартовой страницы
2. Кликнуть на кнопку "Отзывы"</t>
  </si>
  <si>
    <t>Сервер выдает ошибку 404 "Страница не найдена"</t>
  </si>
  <si>
    <t>На странице "О нас" в разделе "Подтверждение ваших знаний" элемент дизайна заходит на текст</t>
  </si>
  <si>
    <t>1. На стартовой странице кликнуть на кнопку "О нас"
2. Перейти к разделу "Подтверждение ваших знаний"</t>
  </si>
  <si>
    <t>На странице "О нас" в разделе "Тарифный план" в переключателе опция "Бизнес" не активна</t>
  </si>
  <si>
    <t>1. На стартовой странице кликнуть на кнопку "О нас"
2. Перейти к разделу "Тарифный план"
3. Кликнуть на тариф "Бизнес" в переключателе</t>
  </si>
  <si>
    <t>Выбор тарифного плана "Бизнес"</t>
  </si>
  <si>
    <t>Опция тарифного плана "Бизнес" не активна</t>
  </si>
  <si>
    <t>На странице "О нас" в разделе "Тарифный план" буквенное обозначение валюты срезано в тарифе "Оптимальный"</t>
  </si>
  <si>
    <t>На странице "О нас" в разделе "Тарифный план" буквенное обозначение валюты срезано в тарифе "Самостоятельный"</t>
  </si>
  <si>
    <t xml:space="preserve">1. На стартовой странице кликнуть на кнопку "О нас"
2. Перейти к разделу "Тарифный план"
3. Кликнуть на тариф "Самостоятельный" в переключателе
</t>
  </si>
  <si>
    <t xml:space="preserve">1. На стартовой странице кликнуть на кнопку "О нас"
2. Перейти к разделу "Тарифный план"
3. Кликнуть на тариф "Оптимальный" в переключателе
</t>
  </si>
  <si>
    <t xml:space="preserve">На странице "О нас" в разделе стоимости обучения при выборе тарифа "Самостоятельный" после клика на кнопку "Купить" открывается страница не соответствующей стоимостью обучения </t>
  </si>
  <si>
    <t xml:space="preserve">1. На стартовой странице кликнуть на кнопку "О нас"
2. Перейти к разделу "Тарифный план"
3. Кликнуть на тариф "Самостоятельный" в переключателе
4. Кликнуть на кнопку "Купить"
</t>
  </si>
  <si>
    <t>На странице "О нас" в разделе стоимости обучения при выборе тарифа "Самостоятельный" кнопка "Оставить заявку" не активна</t>
  </si>
  <si>
    <t xml:space="preserve">1. На стартовой странице кликнуть на кнопку "О нас"
2. Перейти к разделу "Тарифный план"
3. Кликнуть на тариф "Самостоятельный" в переключателе
4. Кликнуть на кнопку "Оставить заявку"
</t>
  </si>
  <si>
    <t>На стартовой странице после заполнения и отправки данных для записи на вебинар всплывающее окно не сворачивается</t>
  </si>
  <si>
    <t>Успешная отправка данных и закрытие всплывающего окна</t>
  </si>
  <si>
    <t>Открывается всплывающее окно для оформления заявки</t>
  </si>
  <si>
    <t>Кнопка "Оставить заявку" не активна</t>
  </si>
  <si>
    <t>На странице "О нас" в разделе "Оплата" при выборе способа оплаты нельзя отменить вариант радиокнопки "Наличные"</t>
  </si>
  <si>
    <t xml:space="preserve">1. На стартовой странице кликнуть на кнопку "О нас"
2. Перейти к разделу "Оплата"
3. Кликнуть на радиокнопку "ЮMoney"
</t>
  </si>
  <si>
    <t xml:space="preserve">Отменяется выбор радиокнопки "Наличные" </t>
  </si>
  <si>
    <t xml:space="preserve">Выбор радиокнопки "Наличные" не отменяется </t>
  </si>
  <si>
    <t>На странице "О нас" в разделе "Оплата" при клике на "QIWI Кошелек", радиокнопка не включается</t>
  </si>
  <si>
    <t xml:space="preserve">1. На стартовой странице кликнуть на кнопку "О нас"
2. Перейти к разделу "Оплата"
3. Кликнуть на радиокнопку "QIWI Кошелек"
</t>
  </si>
  <si>
    <t xml:space="preserve">При клике на "QIWI Кошелек" радиокнопка включается </t>
  </si>
  <si>
    <t xml:space="preserve">При клике на "QIWI Кошелек" радиокнопка не включается </t>
  </si>
  <si>
    <t>На странице "О нас" в разделе "Можно оплатить частями" в выпадающем списке "Выберете период" нельзя выбрать срок 3 месяца</t>
  </si>
  <si>
    <t xml:space="preserve">1. На стартовой странице кликнуть на кнопку "О нас"
2. Перейти к разделу "Можно оплатить частями"
3. Кликнуть на раскрывающийся список "Выберете период"
4. Кликнуть на опцию "3 месяца"
</t>
  </si>
  <si>
    <t xml:space="preserve">Опция "3 месяца" доступна для выбора </t>
  </si>
  <si>
    <t xml:space="preserve">Опция "3 месяца" не доступна для выбора </t>
  </si>
  <si>
    <t>На странице "О нас" в разделе "Можно оплатить частями" буквенное обозначение валюты срезано</t>
  </si>
  <si>
    <t>1. На стартовой странице кликнуть на кнопку "О нас"
2. Перейти к разделу "Можно оплатить частями"</t>
  </si>
  <si>
    <t>На странице "О нас" в форме "Оставить заявку" области ввода текста "Имя", "E-mail", "Телефон" имеют ограничение на максимальное количество символов не позволяющее ввести данные</t>
  </si>
  <si>
    <t>1. На стартовой странице кликнуть на кнопку "О нас"
2. Перейти к форме "Оставить заявку" 
2. Ввести данные в поля "Имя", "E-mail", "Телефон"</t>
  </si>
  <si>
    <t>На странице "Бесплатное обучение" кнопка "Видео как подать заявку" закрывает текст</t>
  </si>
  <si>
    <t>1. На стартовой странице кликнуть на кнопку "Бесплатное обучение"</t>
  </si>
  <si>
    <t>Кнопка не закрывает текст</t>
  </si>
  <si>
    <t>Кнопка закрывает текст</t>
  </si>
  <si>
    <t>На странице "Бесплатное обучение" в разделе "Какие курсы Вам интересны?" элемент дизайна заходит на текст</t>
  </si>
  <si>
    <t>1. На стартовой странице кликнуть на кнопку "Бесплатное обучение"
2. Перейти к разделу "Какие курсы Вам интересны?"</t>
  </si>
  <si>
    <t>На странице "Бесплатное обучение" в разделе "Какие курсы Вам интересны?" вопросительный знак не полностью отображается</t>
  </si>
  <si>
    <t>Вопросительный знак отображается полностью</t>
  </si>
  <si>
    <t>Вопросительный знак не отображается полностью</t>
  </si>
  <si>
    <t>На странице "Бесплатное обучение" в разделе "Какие курсы Вам интересны?" элемент дизайна заходит и перекрывает  текст</t>
  </si>
  <si>
    <t>1. На стартовой странице кликнуть на кнопку "Бесплатное обучение"
2. Перейти к разделу "Какие курсы Вам интересны?"
3. Кликнуть на все чекбоксы</t>
  </si>
  <si>
    <t>Все чекбоксы доступны к выбору</t>
  </si>
  <si>
    <t>Чекбоксы "Моушн-дизайнер в 2D и 3D", "UX/UI-дизайнер", "Разработчик игр на Unity" не доступны к выбору</t>
  </si>
  <si>
    <t>На странице "Бесплатное обучение" в разделе "Какие курсы Вам интересны?" чекбоксы "Моушн-дизайнер в 2D и 3D", "UX/UI-дизайнер", "Разработчик игр на Unity" не доступны к выбору</t>
  </si>
  <si>
    <t>На странице "Бесплатное обучение" в разделе "Какие курсы Вам интересны?" чекбоксы "Тестировщик ПО", "Геймдизайнер" нельзя выключить</t>
  </si>
  <si>
    <t>1. На стартовой странице кликнуть на кнопку "Бесплатное обучение"
2. Перейти к разделу "Какие курсы Вам интересны?"
3. Кликнуть на чекбоксы "Тестировщик ПО", "Геймдизайнер"</t>
  </si>
  <si>
    <t>Чекбоксы "Тестировщик ПО", "Геймдизайнер" доступны для отключения</t>
  </si>
  <si>
    <t>Чекбоксы "Тестировщик ПО", "Геймдизайнер" не доступны для отключения</t>
  </si>
  <si>
    <t>На стартовой странице в разделе стоимости обучения при клике на кнопку "Купить в рассрочку в Тинькофф" сервер выдает ошибку</t>
  </si>
  <si>
    <t xml:space="preserve">При оформлении тарифа "Самостоятельный" после клика на кнопку "Купить в рассрочку Почта Банк" открывается страница не соответствующей стоимостью обучения </t>
  </si>
  <si>
    <t>1. Перейти к разделу стоимости обучения
2. Кликнуть на кнопку "Купить в рассрочку в Тинькофф"</t>
  </si>
  <si>
    <t>1. Перейти к разделу стоимости обучения
2. Кликнуть на кнопку "Купить в рассрочку Почта Банк" в тарифе "Самостоятельный"</t>
  </si>
  <si>
    <t>При оформлении тарифа "Самостоятельный" после клика на кнопку "Купить в рассрочку Почта Банк" открывается страница не соответствующим названием тарифа</t>
  </si>
  <si>
    <t>На странице "О нас" в разделе стоимости обучения при выборе тарифа "Оптимальный" при клике на кнопку "Купить в рассрочку в Тинькофф" сервер выдает ошибку</t>
  </si>
  <si>
    <t>На странице "О нас" в разделе стоимости обучения при выборе тарифа "Самостоятельный" при клике на кнопку "Купить в рассрочку в Тинькофф" сервер выдает ошибку</t>
  </si>
  <si>
    <t xml:space="preserve">На странице "О нас" в разделе стоимости обучения при выборе тарифа "Самостоятельный" после клика на кнопку "Купить в рассрочку Почта Банк" открывается страница не соответствующей стоимостью обучения </t>
  </si>
  <si>
    <t xml:space="preserve">1. На стартовой странице кликнуть на кнопку "О нас"
2. Перейти к разделу "Тарифный план"
3. Кликнуть на тариф "Самостоятельный" в переключателе
4. Кликнуть на кнопку "Купить в рассрочку Почта Банк"
</t>
  </si>
  <si>
    <t>На странице "О нас" в разделе стоимости обучения при выборе тарифа "Самостоятельный" после клика на кнопку "Купить в рассрочку Почта Банк" открывается страница не соответствующим названием тарифа</t>
  </si>
  <si>
    <t xml:space="preserve">1. На стартовой странице кликнуть на кнопку "О нас"
2. Перейти к разделу "Тарифный план"
3. Кликнуть на тариф "Самостоятельный" в переключателе
4. Кликнуть на кнопку "Купить в рассрочку Почта Банк" 
</t>
  </si>
  <si>
    <t>На стартовой странице в разделе стоимости обучения кнопка "Купить в рассрочку в Тинькофф" не отображается полностью</t>
  </si>
  <si>
    <t>1. Открыть сайт http://обучение-профессии.рф/
2. Ключить DevTools</t>
  </si>
  <si>
    <t xml:space="preserve">1. Перейти к разделу стоимости обучения
</t>
  </si>
  <si>
    <t>Кнопка "Купить в рассрочку в Тинькофф"  отображается полностью</t>
  </si>
  <si>
    <t>Кнопка "Купить в рассрочку в Тинькофф"  отображается как "Купить в рассрочку в"</t>
  </si>
  <si>
    <t>На стартовой странице в разделе стоимости обучения кнопка "Купить в рассрочку Почта Банк"  не отображается полностью</t>
  </si>
  <si>
    <t>Кнопка "Купить в рассрочку Почта Банк"  отображается полностью</t>
  </si>
  <si>
    <t>Кнопка "Купить в рассрочку Почта Банк"   отображается как "Купить в рассрочку в почта"</t>
  </si>
  <si>
    <t xml:space="preserve">Баг-репорт сайта http://обучение-профессии.рф/ </t>
  </si>
  <si>
    <t>Просмотр Курсов</t>
  </si>
  <si>
    <t>Оплата</t>
  </si>
  <si>
    <t>Раздел FAQ и Поддержка</t>
  </si>
  <si>
    <t>Навигация и интерфейс</t>
  </si>
  <si>
    <t>Адаптивность и Кросс-браузерность</t>
  </si>
  <si>
    <t>Скорость загрузки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</si>
</sst>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charset val="204"/>
      <scheme val="minor"/>
    </font>
    <font>
      <sz val="12"/>
      <color theme="1"/>
      <name val="Times New Roman"/>
      <family val="1"/>
    </font>
    <font>
      <b/>
      <sz val="12"/>
      <color theme="1"/>
      <name val="Times New Roman"/>
      <family val="1"/>
    </font>
    <font>
      <b/>
      <sz val="12"/>
      <color rgb="FF000000"/>
      <name val="Times New Roman"/>
      <family val="1"/>
    </font>
    <font>
      <sz val="12"/>
      <color rgb="FF2A2A34"/>
      <name val="Times New Roman"/>
      <family val="1"/>
    </font>
    <font>
      <sz val="12"/>
      <color rgb="FF000000"/>
      <name val="Times New Roman"/>
      <family val="1"/>
    </font>
    <font>
      <b/>
      <sz val="14"/>
      <color theme="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2" borderId="0" xfId="0" applyFont="1" applyFill="1" applyAlignment="1">
      <alignment horizontal="justify" vertical="top"/>
    </xf>
    <xf numFmtId="0" fontId="2" fillId="0" borderId="0" xfId="0" applyFont="1" applyAlignment="1">
      <alignment horizontal="justify" vertical="top"/>
    </xf>
    <xf numFmtId="0" fontId="3" fillId="0" borderId="0" xfId="0" applyFont="1" applyAlignment="1">
      <alignment horizontal="justify" vertical="top"/>
    </xf>
    <xf numFmtId="0" fontId="2" fillId="0" borderId="0" xfId="0" applyFont="1" applyAlignment="1">
      <alignment horizontal="justify" vertical="top" wrapText="1"/>
    </xf>
    <xf numFmtId="0" fontId="1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 wrapText="1"/>
    </xf>
    <xf numFmtId="49" fontId="1" fillId="0" borderId="0" xfId="0" applyNumberFormat="1" applyFont="1" applyAlignment="1">
      <alignment horizontal="left" vertical="top" wrapText="1"/>
    </xf>
    <xf numFmtId="0" fontId="1" fillId="0" borderId="0" xfId="0" applyFont="1" applyAlignment="1">
      <alignment horizontal="justify" vertical="top" wrapText="1"/>
    </xf>
    <xf numFmtId="0" fontId="1" fillId="0" borderId="0" xfId="0" applyFont="1" applyAlignment="1">
      <alignment horizontal="justify" vertical="top"/>
    </xf>
    <xf numFmtId="0" fontId="1" fillId="0" borderId="0" xfId="0" applyFont="1"/>
    <xf numFmtId="0" fontId="1" fillId="0" borderId="0" xfId="0" applyFont="1" applyAlignment="1">
      <alignment horizontal="left" vertical="top"/>
    </xf>
    <xf numFmtId="0" fontId="5" fillId="0" borderId="0" xfId="0" applyFont="1" applyAlignment="1">
      <alignment horizontal="left" vertical="top" wrapText="1"/>
    </xf>
    <xf numFmtId="0" fontId="2" fillId="0" borderId="0" xfId="0" applyFont="1" applyAlignment="1">
      <alignment horizontal="center" vertical="top"/>
    </xf>
    <xf numFmtId="0" fontId="1" fillId="0" borderId="0" xfId="0" applyFont="1" applyAlignment="1">
      <alignment horizontal="center" vertical="top" wrapText="1"/>
    </xf>
    <xf numFmtId="0" fontId="1" fillId="0" borderId="0" xfId="0" applyFont="1" applyAlignment="1">
      <alignment horizontal="center"/>
    </xf>
    <xf numFmtId="0" fontId="6" fillId="0" borderId="0" xfId="0" applyFont="1"/>
    <xf numFmtId="0" fontId="1" fillId="2" borderId="0" xfId="0" applyFont="1" applyFill="1" applyAlignment="1">
      <alignment horizontal="justify" vertical="top"/>
    </xf>
    <xf numFmtId="0" fontId="1" fillId="3" borderId="0" xfId="0" applyFont="1" applyFill="1" applyAlignment="1">
      <alignment horizontal="justify" vertical="top"/>
    </xf>
    <xf numFmtId="0" fontId="0" fillId="0" borderId="0" xfId="0" applyAlignment="1">
      <alignment horizontal="justify" vertical="top"/>
    </xf>
    <xf numFmtId="0" fontId="1" fillId="4" borderId="0" xfId="0" applyFont="1" applyFill="1" applyAlignment="1">
      <alignment horizontal="justify" vertical="top"/>
    </xf>
    <xf numFmtId="0" fontId="1" fillId="4" borderId="0" xfId="0" applyFont="1" applyFill="1" applyAlignment="1">
      <alignment horizontal="justify" vertical="top"/>
    </xf>
    <xf numFmtId="0" fontId="1" fillId="5" borderId="0" xfId="0" applyFont="1" applyFill="1" applyAlignment="1">
      <alignment horizontal="justify" vertical="top"/>
    </xf>
    <xf numFmtId="0" fontId="0" fillId="5" borderId="0" xfId="0" applyFill="1" applyAlignment="1">
      <alignment horizontal="justify" vertical="top"/>
    </xf>
  </cellXfs>
  <cellStyles count="1">
    <cellStyle name="Обычный" xfId="0" builtinId="0"/>
  </cellStyles>
  <dxfs count="0"/>
  <tableStyles count="0" defaultTableStyle="TableStyleMedium2" defaultPivotStyle="PivotStyleLight16"/>
  <colors>
    <mruColors>
      <color rgb="FFF9F9F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tx2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ru-RU" sz="1800">
                <a:latin typeface="Times New Roman" panose="02020603050405020304" pitchFamily="18" charset="0"/>
                <a:cs typeface="Times New Roman" panose="02020603050405020304" pitchFamily="18" charset="0"/>
              </a:rPr>
              <a:t>Соотношение дефектов по серьезности и приоритет</a:t>
            </a:r>
            <a:r>
              <a:rPr lang="ru-RU" sz="1800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у</a:t>
            </a:r>
            <a:endParaRPr lang="ru-RU" sz="1800">
              <a:latin typeface="Times New Roman" panose="02020603050405020304" pitchFamily="18" charset="0"/>
              <a:cs typeface="Times New Roman" panose="020206030504050203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tx2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spPr>
            <a:scene3d>
              <a:camera prst="orthographicFront"/>
              <a:lightRig rig="threePt" dir="t"/>
            </a:scene3d>
          </c:spPr>
          <c:dPt>
            <c:idx val="0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threePt" dir="t"/>
              </a:scene3d>
            </c:spPr>
            <c:extLst>
              <c:ext xmlns:c16="http://schemas.microsoft.com/office/drawing/2014/chart" uri="{C3380CC4-5D6E-409C-BE32-E72D297353CC}">
                <c16:uniqueId val="{00000001-98BB-D144-94E6-7009164AE074}"/>
              </c:ext>
            </c:extLst>
          </c:dPt>
          <c:dPt>
            <c:idx val="1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threePt" dir="t"/>
              </a:scene3d>
            </c:spPr>
            <c:extLst>
              <c:ext xmlns:c16="http://schemas.microsoft.com/office/drawing/2014/chart" uri="{C3380CC4-5D6E-409C-BE32-E72D297353CC}">
                <c16:uniqueId val="{00000002-98BB-D144-94E6-7009164AE074}"/>
              </c:ext>
            </c:extLst>
          </c:dPt>
          <c:dPt>
            <c:idx val="2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threePt" dir="t"/>
              </a:scene3d>
            </c:spPr>
            <c:extLst>
              <c:ext xmlns:c16="http://schemas.microsoft.com/office/drawing/2014/chart" uri="{C3380CC4-5D6E-409C-BE32-E72D297353CC}">
                <c16:uniqueId val="{00000003-98BB-D144-94E6-7009164AE07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2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ru-RU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extra!$B$1:$B$3</c:f>
              <c:strCache>
                <c:ptCount val="3"/>
                <c:pt idx="0">
                  <c:v>Critical / High</c:v>
                </c:pt>
                <c:pt idx="1">
                  <c:v>Major / Medium</c:v>
                </c:pt>
                <c:pt idx="2">
                  <c:v>Trivial / Low</c:v>
                </c:pt>
              </c:strCache>
            </c:strRef>
          </c:cat>
          <c:val>
            <c:numRef>
              <c:f>extra!$A$1:$A$3</c:f>
              <c:numCache>
                <c:formatCode>General</c:formatCode>
                <c:ptCount val="3"/>
                <c:pt idx="0">
                  <c:v>23</c:v>
                </c:pt>
                <c:pt idx="1">
                  <c:v>5</c:v>
                </c:pt>
                <c:pt idx="2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8BB-D144-94E6-7009164AE074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t" anchorCtr="0"/>
          <a:lstStyle/>
          <a:p>
            <a:pPr rtl="0">
              <a:defRPr sz="1600" b="0" i="0" u="none" strike="noStrike" kern="1200" baseline="0">
                <a:ln w="3175">
                  <a:solidFill>
                    <a:schemeClr val="bg1">
                      <a:lumMod val="50000"/>
                    </a:schemeClr>
                  </a:solidFill>
                </a:ln>
                <a:solidFill>
                  <a:schemeClr val="tx2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t" anchorCtr="0"/>
          <a:lstStyle/>
          <a:p>
            <a:pPr rtl="0">
              <a:defRPr sz="1600" b="0" i="0" u="none" strike="noStrike" kern="1200" baseline="0">
                <a:ln w="3175">
                  <a:solidFill>
                    <a:schemeClr val="bg1">
                      <a:lumMod val="50000"/>
                    </a:schemeClr>
                  </a:solidFill>
                </a:ln>
                <a:solidFill>
                  <a:schemeClr val="tx2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t" anchorCtr="0"/>
          <a:lstStyle/>
          <a:p>
            <a:pPr rtl="0">
              <a:defRPr sz="1600" b="0" i="0" u="none" strike="noStrike" kern="1200" baseline="0">
                <a:ln w="3175">
                  <a:solidFill>
                    <a:schemeClr val="bg1">
                      <a:lumMod val="50000"/>
                    </a:schemeClr>
                  </a:solidFill>
                </a:ln>
                <a:solidFill>
                  <a:schemeClr val="tx2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9.4329737078633295E-3"/>
          <c:y val="0.7877224731207072"/>
          <c:w val="0.95271048729696195"/>
          <c:h val="0.1958166036194119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t" anchorCtr="0"/>
        <a:lstStyle/>
        <a:p>
          <a:pPr rtl="0">
            <a:defRPr sz="1600" b="0" i="0" u="none" strike="noStrike" kern="1200" baseline="0">
              <a:ln w="3175">
                <a:solidFill>
                  <a:schemeClr val="bg1">
                    <a:lumMod val="50000"/>
                  </a:schemeClr>
                </a:solidFill>
              </a:ln>
              <a:solidFill>
                <a:schemeClr val="tx2"/>
              </a:solidFill>
              <a:latin typeface="+mn-lt"/>
              <a:ea typeface="+mn-ea"/>
              <a:cs typeface="Times New Roman" panose="02020603050405020304" pitchFamily="18" charset="0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95000"/>
      </a:schemeClr>
    </a:solidFill>
    <a:ln w="9525" cap="flat" cmpd="sng" algn="ctr">
      <a:gradFill>
        <a:gsLst>
          <a:gs pos="4000">
            <a:schemeClr val="accent1">
              <a:lumMod val="5000"/>
              <a:lumOff val="95000"/>
            </a:schemeClr>
          </a:gs>
          <a:gs pos="74000">
            <a:schemeClr val="accent1">
              <a:lumMod val="45000"/>
              <a:lumOff val="55000"/>
            </a:schemeClr>
          </a:gs>
          <a:gs pos="83000">
            <a:schemeClr val="accent1">
              <a:lumMod val="45000"/>
              <a:lumOff val="55000"/>
            </a:schemeClr>
          </a:gs>
          <a:gs pos="100000">
            <a:schemeClr val="accent1">
              <a:lumMod val="30000"/>
              <a:lumOff val="70000"/>
            </a:schemeClr>
          </a:gs>
        </a:gsLst>
        <a:lin ang="5400000" scaled="1"/>
      </a:gradFill>
      <a:round/>
    </a:ln>
    <a:effectLst/>
    <a:scene3d>
      <a:camera prst="orthographicFront"/>
      <a:lightRig rig="chilly" dir="t"/>
    </a:scene3d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none" spc="5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ru-RU" sz="2400" b="1">
                <a:latin typeface="Times New Roman" panose="02020603050405020304" pitchFamily="18" charset="0"/>
                <a:cs typeface="Times New Roman" panose="02020603050405020304" pitchFamily="18" charset="0"/>
              </a:rPr>
              <a:t>Количество</a:t>
            </a:r>
            <a:r>
              <a:rPr lang="ru-RU" sz="2400" b="1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 багов в тестовых испытаниях</a:t>
            </a:r>
            <a:endParaRPr lang="ru-RU" sz="2400" b="1">
              <a:latin typeface="Times New Roman" panose="02020603050405020304" pitchFamily="18" charset="0"/>
              <a:cs typeface="Times New Roman" panose="020206030504050203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none" spc="5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6">
                <a:alpha val="7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extra!$N$2:$N$7</c:f>
              <c:strCache>
                <c:ptCount val="6"/>
                <c:pt idx="0">
                  <c:v>Просмотр Курсов</c:v>
                </c:pt>
                <c:pt idx="1">
                  <c:v>Оплата</c:v>
                </c:pt>
                <c:pt idx="2">
                  <c:v>Раздел FAQ и Поддержка</c:v>
                </c:pt>
                <c:pt idx="3">
                  <c:v>Навигация и интерфейс</c:v>
                </c:pt>
                <c:pt idx="4">
                  <c:v>Адаптивность и Кросс-браузерность</c:v>
                </c:pt>
                <c:pt idx="5">
                  <c:v>Скорость загрузки</c:v>
                </c:pt>
              </c:strCache>
            </c:strRef>
          </c:cat>
          <c:val>
            <c:numRef>
              <c:f>extra!$O$2:$O$7</c:f>
              <c:numCache>
                <c:formatCode>General</c:formatCode>
                <c:ptCount val="6"/>
                <c:pt idx="0">
                  <c:v>8</c:v>
                </c:pt>
                <c:pt idx="1">
                  <c:v>14</c:v>
                </c:pt>
                <c:pt idx="2">
                  <c:v>5</c:v>
                </c:pt>
                <c:pt idx="3">
                  <c:v>17</c:v>
                </c:pt>
                <c:pt idx="4">
                  <c:v>2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DEB-134C-8A36-DF5254B3CF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0"/>
        <c:overlap val="25"/>
        <c:axId val="345425104"/>
        <c:axId val="345426832"/>
      </c:barChart>
      <c:catAx>
        <c:axId val="3454251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587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cap="none" spc="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ru-RU"/>
          </a:p>
        </c:txPr>
        <c:crossAx val="345426832"/>
        <c:crosses val="autoZero"/>
        <c:auto val="1"/>
        <c:lblAlgn val="ctr"/>
        <c:lblOffset val="100"/>
        <c:noMultiLvlLbl val="0"/>
      </c:catAx>
      <c:valAx>
        <c:axId val="345426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454251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9F9F9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587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 cap="none" spc="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>
            <a:alpha val="70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 baseline="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1600" b="0" i="0" kern="1200" cap="none" spc="5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587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2298700</xdr:colOff>
      <xdr:row>3</xdr:row>
      <xdr:rowOff>12700</xdr:rowOff>
    </xdr:from>
    <xdr:to>
      <xdr:col>7</xdr:col>
      <xdr:colOff>3327400</xdr:colOff>
      <xdr:row>4</xdr:row>
      <xdr:rowOff>2218</xdr:rowOff>
    </xdr:to>
    <xdr:pic>
      <xdr:nvPicPr>
        <xdr:cNvPr id="10" name="bug1.mov" descr="movie::/Users/julie/Desktop/julie's docs/учеба тестировщик/ИТОГОВАЯ РАБОТА/screencast bugs/bug1.mov">
          <a:extLst>
            <a:ext uri="{FF2B5EF4-FFF2-40B4-BE49-F238E27FC236}">
              <a16:creationId xmlns:a16="http://schemas.microsoft.com/office/drawing/2014/main" id="{E74BD599-C874-A99B-52DC-DBE398568054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0" y="1219200"/>
          <a:ext cx="3340100" cy="2298700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</xdr:colOff>
      <xdr:row>4</xdr:row>
      <xdr:rowOff>101600</xdr:rowOff>
    </xdr:from>
    <xdr:to>
      <xdr:col>7</xdr:col>
      <xdr:colOff>3746500</xdr:colOff>
      <xdr:row>4</xdr:row>
      <xdr:rowOff>2095500</xdr:rowOff>
    </xdr:to>
    <xdr:pic>
      <xdr:nvPicPr>
        <xdr:cNvPr id="2" name="bug2.mov" descr="movie::/Users/julie/Desktop/julie's docs/учеба тестировщик/ИТОГОВАЯ РАБОТА/screencast bugs/bug2.mov">
          <a:extLst>
            <a:ext uri="{FF2B5EF4-FFF2-40B4-BE49-F238E27FC236}">
              <a16:creationId xmlns:a16="http://schemas.microsoft.com/office/drawing/2014/main" id="{7D836B27-CB8C-1306-763D-C2A541217807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46100" y="3619500"/>
          <a:ext cx="3721100" cy="1993900"/>
        </a:xfrm>
        <a:prstGeom prst="rect">
          <a:avLst/>
        </a:prstGeom>
      </xdr:spPr>
    </xdr:pic>
    <xdr:clientData/>
  </xdr:twoCellAnchor>
  <xdr:twoCellAnchor editAs="oneCell">
    <xdr:from>
      <xdr:col>7</xdr:col>
      <xdr:colOff>101600</xdr:colOff>
      <xdr:row>5</xdr:row>
      <xdr:rowOff>50800</xdr:rowOff>
    </xdr:from>
    <xdr:to>
      <xdr:col>7</xdr:col>
      <xdr:colOff>3733800</xdr:colOff>
      <xdr:row>5</xdr:row>
      <xdr:rowOff>2006600</xdr:rowOff>
    </xdr:to>
    <xdr:pic>
      <xdr:nvPicPr>
        <xdr:cNvPr id="3" name="bug3.mov" descr="movie::/Users/julie/Desktop/julie's docs/учеба тестировщик/ИТОГОВАЯ РАБОТА/screencast bugs/bug3.mov">
          <a:extLst>
            <a:ext uri="{FF2B5EF4-FFF2-40B4-BE49-F238E27FC236}">
              <a16:creationId xmlns:a16="http://schemas.microsoft.com/office/drawing/2014/main" id="{2AA02712-F5E5-6E07-1A21-A422DE95F99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22300" y="5715000"/>
          <a:ext cx="3632200" cy="19558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6</xdr:row>
      <xdr:rowOff>38100</xdr:rowOff>
    </xdr:from>
    <xdr:to>
      <xdr:col>7</xdr:col>
      <xdr:colOff>4305300</xdr:colOff>
      <xdr:row>6</xdr:row>
      <xdr:rowOff>2425700</xdr:rowOff>
    </xdr:to>
    <xdr:pic>
      <xdr:nvPicPr>
        <xdr:cNvPr id="4" name="bug4.mov" descr="movie::/Users/julie/Desktop/julie's docs/учеба тестировщик/ИТОГОВАЯ РАБОТА/screencast bugs/bug4.mov">
          <a:extLst>
            <a:ext uri="{FF2B5EF4-FFF2-40B4-BE49-F238E27FC236}">
              <a16:creationId xmlns:a16="http://schemas.microsoft.com/office/drawing/2014/main" id="{C3E75590-88A8-FA68-FF44-EF33D956AD71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58800" y="7797800"/>
          <a:ext cx="4267200" cy="2387600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127000</xdr:colOff>
      <xdr:row>7</xdr:row>
      <xdr:rowOff>76200</xdr:rowOff>
    </xdr:from>
    <xdr:to>
      <xdr:col>7</xdr:col>
      <xdr:colOff>3733800</xdr:colOff>
      <xdr:row>7</xdr:row>
      <xdr:rowOff>2159000</xdr:rowOff>
    </xdr:to>
    <xdr:pic>
      <xdr:nvPicPr>
        <xdr:cNvPr id="5" name="bug5.mov" descr="movie::/Users/julie/Desktop/julie's docs/учеба тестировщик/ИТОГОВАЯ РАБОТА/screencast bugs/bug5.mov">
          <a:extLst>
            <a:ext uri="{FF2B5EF4-FFF2-40B4-BE49-F238E27FC236}">
              <a16:creationId xmlns:a16="http://schemas.microsoft.com/office/drawing/2014/main" id="{548483DA-1107-C3F6-1879-95791BFDB72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347700" y="10274300"/>
          <a:ext cx="3606800" cy="2082800"/>
        </a:xfrm>
        <a:prstGeom prst="rect">
          <a:avLst/>
        </a:prstGeom>
      </xdr:spPr>
    </xdr:pic>
    <xdr:clientData/>
  </xdr:twoCellAnchor>
  <xdr:twoCellAnchor editAs="oneCell">
    <xdr:from>
      <xdr:col>7</xdr:col>
      <xdr:colOff>88900</xdr:colOff>
      <xdr:row>8</xdr:row>
      <xdr:rowOff>50800</xdr:rowOff>
    </xdr:from>
    <xdr:to>
      <xdr:col>7</xdr:col>
      <xdr:colOff>3556000</xdr:colOff>
      <xdr:row>8</xdr:row>
      <xdr:rowOff>2146300</xdr:rowOff>
    </xdr:to>
    <xdr:pic>
      <xdr:nvPicPr>
        <xdr:cNvPr id="6" name="bug6.mov" descr="movie::/Users/julie/Desktop/julie's docs/учеба тестировщик/ИТОГОВАЯ РАБОТА/screencast bugs/bug6.mov">
          <a:extLst>
            <a:ext uri="{FF2B5EF4-FFF2-40B4-BE49-F238E27FC236}">
              <a16:creationId xmlns:a16="http://schemas.microsoft.com/office/drawing/2014/main" id="{CB6763D8-14B7-F7AE-155D-5C81B5CBD27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309600" y="12522200"/>
          <a:ext cx="3467100" cy="20955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7</xdr:col>
      <xdr:colOff>7772400</xdr:colOff>
      <xdr:row>9</xdr:row>
      <xdr:rowOff>2959972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452931D3-182B-0F05-20C9-78C9F2EED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20700" y="14719300"/>
          <a:ext cx="7772400" cy="2959972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10</xdr:row>
      <xdr:rowOff>35351</xdr:rowOff>
    </xdr:from>
    <xdr:to>
      <xdr:col>7</xdr:col>
      <xdr:colOff>5740400</xdr:colOff>
      <xdr:row>10</xdr:row>
      <xdr:rowOff>1804056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B74A37-D96B-20BC-EE8F-ACD5E09BD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296900" y="17764551"/>
          <a:ext cx="5664200" cy="1768705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11</xdr:row>
      <xdr:rowOff>32456</xdr:rowOff>
    </xdr:from>
    <xdr:to>
      <xdr:col>7</xdr:col>
      <xdr:colOff>5626100</xdr:colOff>
      <xdr:row>11</xdr:row>
      <xdr:rowOff>1739900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AC112273-8D1B-EC79-1194-B1671384F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58800" y="19653956"/>
          <a:ext cx="5588000" cy="1707444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</xdr:colOff>
      <xdr:row>12</xdr:row>
      <xdr:rowOff>88900</xdr:rowOff>
    </xdr:from>
    <xdr:to>
      <xdr:col>7</xdr:col>
      <xdr:colOff>3556000</xdr:colOff>
      <xdr:row>12</xdr:row>
      <xdr:rowOff>1917700</xdr:rowOff>
    </xdr:to>
    <xdr:pic>
      <xdr:nvPicPr>
        <xdr:cNvPr id="12" name="bug10.mov" descr="movie::/Users/julie/Desktop/julie's docs/учеба тестировщик/ИТОГОВАЯ РАБОТА/screencast bugs/bug10.mov">
          <a:extLst>
            <a:ext uri="{FF2B5EF4-FFF2-40B4-BE49-F238E27FC236}">
              <a16:creationId xmlns:a16="http://schemas.microsoft.com/office/drawing/2014/main" id="{BDC08864-38FC-364C-AD6F-90F64644D89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71500" y="21463000"/>
          <a:ext cx="3505200" cy="18288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13</xdr:row>
      <xdr:rowOff>56879</xdr:rowOff>
    </xdr:from>
    <xdr:to>
      <xdr:col>7</xdr:col>
      <xdr:colOff>4229100</xdr:colOff>
      <xdr:row>14</xdr:row>
      <xdr:rowOff>9679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C0B3E5E-3641-2248-A9F1-4D02B19E5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258800" y="23374079"/>
          <a:ext cx="4191000" cy="1641900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</xdr:colOff>
      <xdr:row>14</xdr:row>
      <xdr:rowOff>54923</xdr:rowOff>
    </xdr:from>
    <xdr:to>
      <xdr:col>7</xdr:col>
      <xdr:colOff>3670300</xdr:colOff>
      <xdr:row>14</xdr:row>
      <xdr:rowOff>1482879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4443AFC9-415C-B7EB-6AB6-212C6DA02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246100" y="25061223"/>
          <a:ext cx="3644900" cy="1427956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</xdr:colOff>
      <xdr:row>15</xdr:row>
      <xdr:rowOff>61400</xdr:rowOff>
    </xdr:from>
    <xdr:to>
      <xdr:col>7</xdr:col>
      <xdr:colOff>3187700</xdr:colOff>
      <xdr:row>15</xdr:row>
      <xdr:rowOff>2374899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9D799A7F-8C65-B219-ADEB-F4350871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46100" y="26629800"/>
          <a:ext cx="3162300" cy="2313499"/>
        </a:xfrm>
        <a:prstGeom prst="rect">
          <a:avLst/>
        </a:prstGeom>
      </xdr:spPr>
    </xdr:pic>
    <xdr:clientData/>
  </xdr:twoCellAnchor>
  <xdr:twoCellAnchor editAs="oneCell">
    <xdr:from>
      <xdr:col>7</xdr:col>
      <xdr:colOff>63500</xdr:colOff>
      <xdr:row>15</xdr:row>
      <xdr:rowOff>2357202</xdr:rowOff>
    </xdr:from>
    <xdr:to>
      <xdr:col>7</xdr:col>
      <xdr:colOff>2349500</xdr:colOff>
      <xdr:row>16</xdr:row>
      <xdr:rowOff>1955799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5C4AB035-6717-84B5-9734-4EEDB72F4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84200" y="28925602"/>
          <a:ext cx="2286000" cy="1986197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17</xdr:row>
      <xdr:rowOff>26596</xdr:rowOff>
    </xdr:from>
    <xdr:to>
      <xdr:col>7</xdr:col>
      <xdr:colOff>3327400</xdr:colOff>
      <xdr:row>17</xdr:row>
      <xdr:rowOff>1667465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E28DAF93-56CB-9C71-C471-076BC7E63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58800" y="30963796"/>
          <a:ext cx="3289300" cy="1640869"/>
        </a:xfrm>
        <a:prstGeom prst="rect">
          <a:avLst/>
        </a:prstGeom>
      </xdr:spPr>
    </xdr:pic>
    <xdr:clientData/>
  </xdr:twoCellAnchor>
  <xdr:twoCellAnchor editAs="oneCell">
    <xdr:from>
      <xdr:col>6</xdr:col>
      <xdr:colOff>2273300</xdr:colOff>
      <xdr:row>17</xdr:row>
      <xdr:rowOff>1712854</xdr:rowOff>
    </xdr:from>
    <xdr:to>
      <xdr:col>7</xdr:col>
      <xdr:colOff>3543300</xdr:colOff>
      <xdr:row>18</xdr:row>
      <xdr:rowOff>1653720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87EE68DF-9868-4FB6-1CF9-77FE5CFCE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182600" y="32650054"/>
          <a:ext cx="3581400" cy="1680766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</xdr:colOff>
      <xdr:row>19</xdr:row>
      <xdr:rowOff>11054</xdr:rowOff>
    </xdr:from>
    <xdr:to>
      <xdr:col>7</xdr:col>
      <xdr:colOff>3632200</xdr:colOff>
      <xdr:row>19</xdr:row>
      <xdr:rowOff>1691820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AA2EA4F-93A1-8048-AE16-ADE208FB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71500" y="34428054"/>
          <a:ext cx="3581400" cy="1680766"/>
        </a:xfrm>
        <a:prstGeom prst="rect">
          <a:avLst/>
        </a:prstGeom>
      </xdr:spPr>
    </xdr:pic>
    <xdr:clientData/>
  </xdr:twoCellAnchor>
  <xdr:twoCellAnchor editAs="oneCell">
    <xdr:from>
      <xdr:col>7</xdr:col>
      <xdr:colOff>2463800</xdr:colOff>
      <xdr:row>16</xdr:row>
      <xdr:rowOff>105990</xdr:rowOff>
    </xdr:from>
    <xdr:to>
      <xdr:col>7</xdr:col>
      <xdr:colOff>5014102</xdr:colOff>
      <xdr:row>16</xdr:row>
      <xdr:rowOff>1828800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A66B8B40-FCB6-1D0A-3DCB-C556F1464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684500" y="29061990"/>
          <a:ext cx="2550302" cy="172281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20</xdr:row>
      <xdr:rowOff>40004</xdr:rowOff>
    </xdr:from>
    <xdr:to>
      <xdr:col>7</xdr:col>
      <xdr:colOff>3403600</xdr:colOff>
      <xdr:row>20</xdr:row>
      <xdr:rowOff>1554479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C12516DF-86E6-59A2-2D05-FB5B0BA3C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258800" y="36196904"/>
          <a:ext cx="3365500" cy="1514475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21</xdr:row>
      <xdr:rowOff>17144</xdr:rowOff>
    </xdr:from>
    <xdr:to>
      <xdr:col>7</xdr:col>
      <xdr:colOff>3454400</xdr:colOff>
      <xdr:row>21</xdr:row>
      <xdr:rowOff>1554479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284EFEB3-28FE-9241-3EE5-2A19E5BE0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258800" y="37799644"/>
          <a:ext cx="3416300" cy="1537335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</xdr:colOff>
      <xdr:row>22</xdr:row>
      <xdr:rowOff>114300</xdr:rowOff>
    </xdr:from>
    <xdr:to>
      <xdr:col>7</xdr:col>
      <xdr:colOff>3378200</xdr:colOff>
      <xdr:row>23</xdr:row>
      <xdr:rowOff>12700</xdr:rowOff>
    </xdr:to>
    <xdr:pic>
      <xdr:nvPicPr>
        <xdr:cNvPr id="23" name="bug20.mov" descr="movie::/Users/julie/Desktop/julie's docs/учеба тестировщик/ИТОГОВАЯ РАБОТА/screencast bugs/bug20.mov">
          <a:extLst>
            <a:ext uri="{FF2B5EF4-FFF2-40B4-BE49-F238E27FC236}">
              <a16:creationId xmlns:a16="http://schemas.microsoft.com/office/drawing/2014/main" id="{ED93E744-1796-37B0-38AE-D34FDF2629EB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246100" y="39509700"/>
          <a:ext cx="3352800" cy="21590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23</xdr:row>
      <xdr:rowOff>12701</xdr:rowOff>
    </xdr:from>
    <xdr:to>
      <xdr:col>7</xdr:col>
      <xdr:colOff>6299200</xdr:colOff>
      <xdr:row>23</xdr:row>
      <xdr:rowOff>1649470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38090421-46CE-3344-982B-2BE941EBE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8800" y="41668701"/>
          <a:ext cx="6261100" cy="1636769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</xdr:colOff>
      <xdr:row>24</xdr:row>
      <xdr:rowOff>25400</xdr:rowOff>
    </xdr:from>
    <xdr:to>
      <xdr:col>7</xdr:col>
      <xdr:colOff>5067300</xdr:colOff>
      <xdr:row>25</xdr:row>
      <xdr:rowOff>4148</xdr:rowOff>
    </xdr:to>
    <xdr:pic>
      <xdr:nvPicPr>
        <xdr:cNvPr id="25" name="bug22.mov" descr="movie::/Users/julie/Desktop/julie's docs/учеба тестировщик/ИТОГОВАЯ РАБОТА/screencast bugs/bug22.mov">
          <a:extLst>
            <a:ext uri="{FF2B5EF4-FFF2-40B4-BE49-F238E27FC236}">
              <a16:creationId xmlns:a16="http://schemas.microsoft.com/office/drawing/2014/main" id="{6F5633F2-83F9-BCAA-F86F-27242B073227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271500" y="43370500"/>
          <a:ext cx="5016500" cy="2019300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</xdr:colOff>
      <xdr:row>25</xdr:row>
      <xdr:rowOff>50800</xdr:rowOff>
    </xdr:from>
    <xdr:to>
      <xdr:col>7</xdr:col>
      <xdr:colOff>3302000</xdr:colOff>
      <xdr:row>25</xdr:row>
      <xdr:rowOff>1841500</xdr:rowOff>
    </xdr:to>
    <xdr:pic>
      <xdr:nvPicPr>
        <xdr:cNvPr id="26" name="bug23.mov" descr="movie::/Users/julie/Desktop/julie's docs/учеба тестировщик/ИТОГОВАЯ РАБОТА/screencast bugs/bug23.mov">
          <a:extLst>
            <a:ext uri="{FF2B5EF4-FFF2-40B4-BE49-F238E27FC236}">
              <a16:creationId xmlns:a16="http://schemas.microsoft.com/office/drawing/2014/main" id="{67C1C202-D359-6923-1B63-37A05573A0C9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271500" y="45440600"/>
          <a:ext cx="3251200" cy="17907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26</xdr:row>
      <xdr:rowOff>25400</xdr:rowOff>
    </xdr:from>
    <xdr:to>
      <xdr:col>7</xdr:col>
      <xdr:colOff>5638800</xdr:colOff>
      <xdr:row>26</xdr:row>
      <xdr:rowOff>1475941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94E2B8F0-EF4E-7438-5C37-555D8450F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8800" y="47282100"/>
          <a:ext cx="5600700" cy="1450541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</xdr:colOff>
      <xdr:row>27</xdr:row>
      <xdr:rowOff>50800</xdr:rowOff>
    </xdr:from>
    <xdr:to>
      <xdr:col>7</xdr:col>
      <xdr:colOff>3581400</xdr:colOff>
      <xdr:row>28</xdr:row>
      <xdr:rowOff>5304</xdr:rowOff>
    </xdr:to>
    <xdr:pic>
      <xdr:nvPicPr>
        <xdr:cNvPr id="29" name="bug25.mov" descr="movie::/Users/julie/Desktop/julie's docs/учеба тестировщик/ИТОГОВАЯ РАБОТА/screencast bugs/bug25.mov">
          <a:extLst>
            <a:ext uri="{FF2B5EF4-FFF2-40B4-BE49-F238E27FC236}">
              <a16:creationId xmlns:a16="http://schemas.microsoft.com/office/drawing/2014/main" id="{50102CED-323F-5D36-7C06-AA87C21D30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271500" y="48806100"/>
          <a:ext cx="3530600" cy="1765300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</xdr:colOff>
      <xdr:row>28</xdr:row>
      <xdr:rowOff>63501</xdr:rowOff>
    </xdr:from>
    <xdr:to>
      <xdr:col>7</xdr:col>
      <xdr:colOff>5473700</xdr:colOff>
      <xdr:row>28</xdr:row>
      <xdr:rowOff>1507791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6368241B-021B-41D3-7FD9-7FF8E5099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71500" y="50634901"/>
          <a:ext cx="5422900" cy="1444290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29</xdr:row>
      <xdr:rowOff>76200</xdr:rowOff>
    </xdr:from>
    <xdr:to>
      <xdr:col>7</xdr:col>
      <xdr:colOff>5245100</xdr:colOff>
      <xdr:row>29</xdr:row>
      <xdr:rowOff>1452842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8A34EC36-1C1B-C761-00F0-512BE7D20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96900" y="52184300"/>
          <a:ext cx="5168900" cy="1376642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</xdr:colOff>
      <xdr:row>30</xdr:row>
      <xdr:rowOff>25400</xdr:rowOff>
    </xdr:from>
    <xdr:to>
      <xdr:col>7</xdr:col>
      <xdr:colOff>3302000</xdr:colOff>
      <xdr:row>30</xdr:row>
      <xdr:rowOff>1676400</xdr:rowOff>
    </xdr:to>
    <xdr:pic>
      <xdr:nvPicPr>
        <xdr:cNvPr id="35" name="bug28.mov" descr="movie::/Users/julie/Desktop/julie's docs/учеба тестировщик/ИТОГОВАЯ РАБОТА/screencast bugs/bug28.mov">
          <a:extLst>
            <a:ext uri="{FF2B5EF4-FFF2-40B4-BE49-F238E27FC236}">
              <a16:creationId xmlns:a16="http://schemas.microsoft.com/office/drawing/2014/main" id="{84ED3F36-9555-DDEC-30B2-58AECFB348B2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246100" y="53784500"/>
          <a:ext cx="3276600" cy="16510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31</xdr:row>
      <xdr:rowOff>50800</xdr:rowOff>
    </xdr:from>
    <xdr:to>
      <xdr:col>7</xdr:col>
      <xdr:colOff>3162300</xdr:colOff>
      <xdr:row>31</xdr:row>
      <xdr:rowOff>1663700</xdr:rowOff>
    </xdr:to>
    <xdr:pic>
      <xdr:nvPicPr>
        <xdr:cNvPr id="36" name="bug29.mov" descr="movie::/Users/julie/Desktop/julie's docs/учеба тестировщик/ИТОГОВАЯ РАБОТА/screencast bugs/bug29.mov">
          <a:extLst>
            <a:ext uri="{FF2B5EF4-FFF2-40B4-BE49-F238E27FC236}">
              <a16:creationId xmlns:a16="http://schemas.microsoft.com/office/drawing/2014/main" id="{A0E96E92-5560-3D9A-835B-D32B96D0329C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258800" y="55562500"/>
          <a:ext cx="3124200" cy="16129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7</xdr:col>
      <xdr:colOff>3581400</xdr:colOff>
      <xdr:row>32</xdr:row>
      <xdr:rowOff>1680766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46FB9CC5-A542-014D-A727-DD3E6DA17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20700" y="57238900"/>
          <a:ext cx="3581400" cy="168076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7</xdr:col>
      <xdr:colOff>3581400</xdr:colOff>
      <xdr:row>33</xdr:row>
      <xdr:rowOff>1680766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EBD3ECDB-834C-F444-BE1C-CA9E8F1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20700" y="58966100"/>
          <a:ext cx="3581400" cy="168076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34</xdr:row>
      <xdr:rowOff>0</xdr:rowOff>
    </xdr:from>
    <xdr:to>
      <xdr:col>7</xdr:col>
      <xdr:colOff>3365500</xdr:colOff>
      <xdr:row>34</xdr:row>
      <xdr:rowOff>1514475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21D913A7-0261-624E-83FA-0F623A7E9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220700" y="60693300"/>
          <a:ext cx="3365500" cy="1514475"/>
        </a:xfrm>
        <a:prstGeom prst="rect">
          <a:avLst/>
        </a:prstGeom>
      </xdr:spPr>
    </xdr:pic>
    <xdr:clientData/>
  </xdr:twoCellAnchor>
  <xdr:twoCellAnchor editAs="oneCell">
    <xdr:from>
      <xdr:col>7</xdr:col>
      <xdr:colOff>63500</xdr:colOff>
      <xdr:row>35</xdr:row>
      <xdr:rowOff>12700</xdr:rowOff>
    </xdr:from>
    <xdr:to>
      <xdr:col>7</xdr:col>
      <xdr:colOff>3708400</xdr:colOff>
      <xdr:row>35</xdr:row>
      <xdr:rowOff>1930400</xdr:rowOff>
    </xdr:to>
    <xdr:pic>
      <xdr:nvPicPr>
        <xdr:cNvPr id="41" name="bug33.mov" descr="movie::/Users/julie/Desktop/julie's docs/учеба тестировщик/ИТОГОВАЯ РАБОТА/screencast bugs/bug33.mov">
          <a:extLst>
            <a:ext uri="{FF2B5EF4-FFF2-40B4-BE49-F238E27FC236}">
              <a16:creationId xmlns:a16="http://schemas.microsoft.com/office/drawing/2014/main" id="{A93AF779-2DEC-3B14-B3EF-DFE0D5C91D8F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284200" y="62712600"/>
          <a:ext cx="3644900" cy="19177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36</xdr:row>
      <xdr:rowOff>47710</xdr:rowOff>
    </xdr:from>
    <xdr:to>
      <xdr:col>7</xdr:col>
      <xdr:colOff>2832100</xdr:colOff>
      <xdr:row>36</xdr:row>
      <xdr:rowOff>2222499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F5B27565-66BE-74F6-E232-122CA6B4A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8800" y="64766910"/>
          <a:ext cx="2794000" cy="2174789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37</xdr:row>
      <xdr:rowOff>38100</xdr:rowOff>
    </xdr:from>
    <xdr:to>
      <xdr:col>7</xdr:col>
      <xdr:colOff>2641600</xdr:colOff>
      <xdr:row>37</xdr:row>
      <xdr:rowOff>2133600</xdr:rowOff>
    </xdr:to>
    <xdr:pic>
      <xdr:nvPicPr>
        <xdr:cNvPr id="30" name="bug35.mov" descr="movie::/Users/julie/Desktop/julie's docs/учеба тестировщик/ИТОГОВАЯ РАБОТА/screencast bugs/bug35.mov">
          <a:extLst>
            <a:ext uri="{FF2B5EF4-FFF2-40B4-BE49-F238E27FC236}">
              <a16:creationId xmlns:a16="http://schemas.microsoft.com/office/drawing/2014/main" id="{E030B7BE-4CBD-D349-2FFF-61228467124B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258800" y="67043300"/>
          <a:ext cx="2603500" cy="20955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38</xdr:row>
      <xdr:rowOff>12700</xdr:rowOff>
    </xdr:from>
    <xdr:to>
      <xdr:col>7</xdr:col>
      <xdr:colOff>3149600</xdr:colOff>
      <xdr:row>38</xdr:row>
      <xdr:rowOff>2082800</xdr:rowOff>
    </xdr:to>
    <xdr:pic>
      <xdr:nvPicPr>
        <xdr:cNvPr id="32" name="bug36.mov" descr="movie::/Users/julie/Desktop/julie's docs/учеба тестировщик/ИТОГОВАЯ РАБОТА/screencast bugs/bug36.mov">
          <a:extLst>
            <a:ext uri="{FF2B5EF4-FFF2-40B4-BE49-F238E27FC236}">
              <a16:creationId xmlns:a16="http://schemas.microsoft.com/office/drawing/2014/main" id="{41EF523D-D38E-D95C-22E9-BDB891838962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258800" y="69164200"/>
          <a:ext cx="3111500" cy="2070100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</xdr:colOff>
      <xdr:row>39</xdr:row>
      <xdr:rowOff>18630</xdr:rowOff>
    </xdr:from>
    <xdr:to>
      <xdr:col>7</xdr:col>
      <xdr:colOff>3022600</xdr:colOff>
      <xdr:row>39</xdr:row>
      <xdr:rowOff>2159000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8BA14911-413B-C256-7BAC-E7254BF50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71500" y="71278330"/>
          <a:ext cx="2971800" cy="214037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40</xdr:row>
      <xdr:rowOff>33891</xdr:rowOff>
    </xdr:from>
    <xdr:to>
      <xdr:col>7</xdr:col>
      <xdr:colOff>6858000</xdr:colOff>
      <xdr:row>40</xdr:row>
      <xdr:rowOff>1822395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B41716B4-BF5C-2876-7BE7-B81E6285E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8800" y="73516091"/>
          <a:ext cx="6819900" cy="1788504"/>
        </a:xfrm>
        <a:prstGeom prst="rect">
          <a:avLst/>
        </a:prstGeom>
      </xdr:spPr>
    </xdr:pic>
    <xdr:clientData/>
  </xdr:twoCellAnchor>
  <xdr:twoCellAnchor editAs="oneCell">
    <xdr:from>
      <xdr:col>7</xdr:col>
      <xdr:colOff>40533</xdr:colOff>
      <xdr:row>41</xdr:row>
      <xdr:rowOff>38264</xdr:rowOff>
    </xdr:from>
    <xdr:to>
      <xdr:col>7</xdr:col>
      <xdr:colOff>4421763</xdr:colOff>
      <xdr:row>41</xdr:row>
      <xdr:rowOff>1658658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30ABDC42-A4C8-0272-1759-A69FFD3E3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67448" y="75346562"/>
          <a:ext cx="4381230" cy="1620394"/>
        </a:xfrm>
        <a:prstGeom prst="rect">
          <a:avLst/>
        </a:prstGeom>
      </xdr:spPr>
    </xdr:pic>
    <xdr:clientData/>
  </xdr:twoCellAnchor>
  <xdr:twoCellAnchor editAs="oneCell">
    <xdr:from>
      <xdr:col>7</xdr:col>
      <xdr:colOff>40531</xdr:colOff>
      <xdr:row>42</xdr:row>
      <xdr:rowOff>108087</xdr:rowOff>
    </xdr:from>
    <xdr:to>
      <xdr:col>7</xdr:col>
      <xdr:colOff>7164420</xdr:colOff>
      <xdr:row>42</xdr:row>
      <xdr:rowOff>1594257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3D911433-A3F4-AE04-09D8-BB6061C0E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67446" y="77091704"/>
          <a:ext cx="7123889" cy="1486170"/>
        </a:xfrm>
        <a:prstGeom prst="rect">
          <a:avLst/>
        </a:prstGeom>
      </xdr:spPr>
    </xdr:pic>
    <xdr:clientData/>
  </xdr:twoCellAnchor>
  <xdr:twoCellAnchor editAs="oneCell">
    <xdr:from>
      <xdr:col>7</xdr:col>
      <xdr:colOff>54042</xdr:colOff>
      <xdr:row>43</xdr:row>
      <xdr:rowOff>27021</xdr:rowOff>
    </xdr:from>
    <xdr:to>
      <xdr:col>7</xdr:col>
      <xdr:colOff>6542931</xdr:colOff>
      <xdr:row>43</xdr:row>
      <xdr:rowOff>1486244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BADA6B9C-5C8B-9940-08FB-3ECC5D960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80957" y="78658936"/>
          <a:ext cx="6488889" cy="145922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44</xdr:row>
      <xdr:rowOff>0</xdr:rowOff>
    </xdr:from>
    <xdr:to>
      <xdr:col>7</xdr:col>
      <xdr:colOff>2972340</xdr:colOff>
      <xdr:row>44</xdr:row>
      <xdr:rowOff>1924464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DBCA4042-3752-B1D3-11D5-4B79B2BF9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26915" y="80158617"/>
          <a:ext cx="2972340" cy="1924464"/>
        </a:xfrm>
        <a:prstGeom prst="rect">
          <a:avLst/>
        </a:prstGeom>
      </xdr:spPr>
    </xdr:pic>
    <xdr:clientData/>
  </xdr:twoCellAnchor>
  <xdr:twoCellAnchor editAs="oneCell">
    <xdr:from>
      <xdr:col>7</xdr:col>
      <xdr:colOff>67552</xdr:colOff>
      <xdr:row>45</xdr:row>
      <xdr:rowOff>67553</xdr:rowOff>
    </xdr:from>
    <xdr:to>
      <xdr:col>7</xdr:col>
      <xdr:colOff>7191441</xdr:colOff>
      <xdr:row>46</xdr:row>
      <xdr:rowOff>13510</xdr:rowOff>
    </xdr:to>
    <xdr:pic>
      <xdr:nvPicPr>
        <xdr:cNvPr id="52" name="bug43.mov" descr="movie::/Users/julie/Desktop/julie's docs/учеба тестировщик/ИТОГОВАЯ РАБОТА/screencast bugs/bug43.mov">
          <a:extLst>
            <a:ext uri="{FF2B5EF4-FFF2-40B4-BE49-F238E27FC236}">
              <a16:creationId xmlns:a16="http://schemas.microsoft.com/office/drawing/2014/main" id="{5625B532-F18A-5E92-03BE-4878F04D823F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294467" y="82171702"/>
          <a:ext cx="7123889" cy="2377872"/>
        </a:xfrm>
        <a:prstGeom prst="rect">
          <a:avLst/>
        </a:prstGeom>
      </xdr:spPr>
    </xdr:pic>
    <xdr:clientData/>
  </xdr:twoCellAnchor>
  <xdr:twoCellAnchor editAs="oneCell">
    <xdr:from>
      <xdr:col>7</xdr:col>
      <xdr:colOff>54041</xdr:colOff>
      <xdr:row>46</xdr:row>
      <xdr:rowOff>40532</xdr:rowOff>
    </xdr:from>
    <xdr:to>
      <xdr:col>7</xdr:col>
      <xdr:colOff>3432782</xdr:colOff>
      <xdr:row>46</xdr:row>
      <xdr:rowOff>3040434</xdr:rowOff>
    </xdr:to>
    <xdr:pic>
      <xdr:nvPicPr>
        <xdr:cNvPr id="53" name="bug44.mov" descr="movie::/Users/julie/Desktop/julie's docs/учеба тестировщик/ИТОГОВАЯ РАБОТА/screencast bugs/bug44.mov">
          <a:extLst>
            <a:ext uri="{FF2B5EF4-FFF2-40B4-BE49-F238E27FC236}">
              <a16:creationId xmlns:a16="http://schemas.microsoft.com/office/drawing/2014/main" id="{E29B145B-D402-B767-F551-182873818B28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280956" y="84576596"/>
          <a:ext cx="3378741" cy="2999902"/>
        </a:xfrm>
        <a:prstGeom prst="rect">
          <a:avLst/>
        </a:prstGeom>
      </xdr:spPr>
    </xdr:pic>
    <xdr:clientData/>
  </xdr:twoCellAnchor>
  <xdr:twoCellAnchor editAs="oneCell">
    <xdr:from>
      <xdr:col>7</xdr:col>
      <xdr:colOff>148617</xdr:colOff>
      <xdr:row>47</xdr:row>
      <xdr:rowOff>27021</xdr:rowOff>
    </xdr:from>
    <xdr:to>
      <xdr:col>7</xdr:col>
      <xdr:colOff>3026383</xdr:colOff>
      <xdr:row>49</xdr:row>
      <xdr:rowOff>29619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36562B70-144D-351F-9BFC-88BD6CB74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75532" y="87684042"/>
          <a:ext cx="2877766" cy="29884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304493</xdr:colOff>
      <xdr:row>0</xdr:row>
      <xdr:rowOff>103054</xdr:rowOff>
    </xdr:from>
    <xdr:to>
      <xdr:col>11</xdr:col>
      <xdr:colOff>321324</xdr:colOff>
      <xdr:row>19</xdr:row>
      <xdr:rowOff>-1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id="{9C6B81EC-9392-78E8-24A6-D1DFBC1E5F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804843</xdr:colOff>
      <xdr:row>8</xdr:row>
      <xdr:rowOff>28461</xdr:rowOff>
    </xdr:from>
    <xdr:to>
      <xdr:col>20</xdr:col>
      <xdr:colOff>413133</xdr:colOff>
      <xdr:row>30</xdr:row>
      <xdr:rowOff>30603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C848087B-3EF0-FFF9-8518-53143BFE0EA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6A346A-AA53-1B49-B96D-89CB716D1FB9}">
  <dimension ref="A1:H52"/>
  <sheetViews>
    <sheetView tabSelected="1" topLeftCell="A9" zoomScale="94" workbookViewId="0">
      <selection activeCell="A24" sqref="A24:G24"/>
    </sheetView>
  </sheetViews>
  <sheetFormatPr baseColWidth="10" defaultRowHeight="16" x14ac:dyDescent="0.2"/>
  <cols>
    <col min="1" max="1" width="6.5" style="15" customWidth="1"/>
    <col min="2" max="2" width="31" style="10" customWidth="1"/>
    <col min="3" max="3" width="29.1640625" style="10" customWidth="1"/>
    <col min="4" max="4" width="17.5" style="10" customWidth="1"/>
    <col min="5" max="5" width="29.33203125" style="10" customWidth="1"/>
    <col min="6" max="6" width="29.6640625" style="10" customWidth="1"/>
    <col min="7" max="7" width="30.33203125" style="10" customWidth="1"/>
    <col min="8" max="8" width="102.83203125" customWidth="1"/>
  </cols>
  <sheetData>
    <row r="1" spans="1:8" s="1" customFormat="1" x14ac:dyDescent="0.2">
      <c r="A1" s="20" t="s">
        <v>156</v>
      </c>
      <c r="B1" s="20"/>
      <c r="C1" s="20"/>
      <c r="D1" s="20"/>
      <c r="E1" s="21"/>
      <c r="F1" s="21"/>
      <c r="G1" s="21"/>
    </row>
    <row r="2" spans="1:8" s="9" customFormat="1" x14ac:dyDescent="0.2">
      <c r="A2" s="22" t="s">
        <v>11</v>
      </c>
      <c r="B2" s="23"/>
      <c r="C2" s="23"/>
      <c r="D2" s="23"/>
      <c r="E2" s="23"/>
      <c r="F2" s="23"/>
      <c r="G2" s="23"/>
    </row>
    <row r="3" spans="1:8" s="2" customFormat="1" ht="63" customHeight="1" x14ac:dyDescent="0.2">
      <c r="A3" s="13" t="s">
        <v>0</v>
      </c>
      <c r="B3" s="2" t="s">
        <v>9</v>
      </c>
      <c r="C3" s="3" t="s">
        <v>1</v>
      </c>
      <c r="D3" s="4" t="s">
        <v>2</v>
      </c>
      <c r="E3" s="4" t="s">
        <v>3</v>
      </c>
      <c r="F3" s="4" t="s">
        <v>4</v>
      </c>
      <c r="G3" s="4" t="s">
        <v>5</v>
      </c>
      <c r="H3" s="4" t="s">
        <v>6</v>
      </c>
    </row>
    <row r="4" spans="1:8" s="9" customFormat="1" ht="182" customHeight="1" x14ac:dyDescent="0.2">
      <c r="A4" s="14">
        <v>1</v>
      </c>
      <c r="B4" s="5" t="s">
        <v>15</v>
      </c>
      <c r="C4" s="5" t="s">
        <v>12</v>
      </c>
      <c r="D4" s="5" t="s">
        <v>8</v>
      </c>
      <c r="E4" s="7" t="s">
        <v>16</v>
      </c>
      <c r="F4" s="5" t="s">
        <v>17</v>
      </c>
      <c r="G4" s="5" t="s">
        <v>14</v>
      </c>
      <c r="H4" s="8"/>
    </row>
    <row r="5" spans="1:8" s="9" customFormat="1" ht="169" customHeight="1" x14ac:dyDescent="0.2">
      <c r="A5" s="14">
        <v>2</v>
      </c>
      <c r="B5" s="5" t="s">
        <v>18</v>
      </c>
      <c r="C5" s="5" t="s">
        <v>12</v>
      </c>
      <c r="D5" s="5" t="s">
        <v>8</v>
      </c>
      <c r="E5" s="7" t="s">
        <v>19</v>
      </c>
      <c r="F5" s="5" t="s">
        <v>17</v>
      </c>
      <c r="G5" s="5" t="s">
        <v>20</v>
      </c>
      <c r="H5" s="8"/>
    </row>
    <row r="6" spans="1:8" s="9" customFormat="1" ht="165" customHeight="1" x14ac:dyDescent="0.2">
      <c r="A6" s="14">
        <v>3</v>
      </c>
      <c r="B6" s="5" t="s">
        <v>99</v>
      </c>
      <c r="C6" s="5" t="s">
        <v>21</v>
      </c>
      <c r="D6" s="5" t="s">
        <v>7</v>
      </c>
      <c r="E6" s="7" t="s">
        <v>24</v>
      </c>
      <c r="F6" s="5" t="s">
        <v>100</v>
      </c>
      <c r="G6" s="5" t="s">
        <v>22</v>
      </c>
      <c r="H6" s="8"/>
    </row>
    <row r="7" spans="1:8" s="10" customFormat="1" ht="192" customHeight="1" x14ac:dyDescent="0.2">
      <c r="A7" s="14">
        <v>4</v>
      </c>
      <c r="B7" s="5" t="s">
        <v>23</v>
      </c>
      <c r="C7" s="5" t="s">
        <v>12</v>
      </c>
      <c r="D7" s="5" t="s">
        <v>8</v>
      </c>
      <c r="E7" s="7" t="s">
        <v>25</v>
      </c>
      <c r="F7" s="5" t="s">
        <v>26</v>
      </c>
      <c r="G7" s="5" t="s">
        <v>27</v>
      </c>
    </row>
    <row r="8" spans="1:8" s="10" customFormat="1" ht="179" customHeight="1" x14ac:dyDescent="0.2">
      <c r="A8" s="14">
        <v>5</v>
      </c>
      <c r="B8" s="5" t="s">
        <v>58</v>
      </c>
      <c r="C8" s="5" t="s">
        <v>12</v>
      </c>
      <c r="D8" s="5" t="s">
        <v>7</v>
      </c>
      <c r="E8" s="5" t="s">
        <v>28</v>
      </c>
      <c r="F8" s="5" t="s">
        <v>29</v>
      </c>
      <c r="G8" s="5" t="s">
        <v>30</v>
      </c>
      <c r="H8" s="11"/>
    </row>
    <row r="9" spans="1:8" s="10" customFormat="1" ht="177" customHeight="1" x14ac:dyDescent="0.2">
      <c r="A9" s="14">
        <v>6</v>
      </c>
      <c r="B9" s="5" t="s">
        <v>31</v>
      </c>
      <c r="C9" s="6" t="s">
        <v>12</v>
      </c>
      <c r="D9" s="5" t="s">
        <v>7</v>
      </c>
      <c r="E9" s="7" t="s">
        <v>13</v>
      </c>
      <c r="F9" s="5" t="s">
        <v>10</v>
      </c>
      <c r="G9" s="5" t="s">
        <v>14</v>
      </c>
      <c r="H9" s="5"/>
    </row>
    <row r="10" spans="1:8" s="10" customFormat="1" ht="237" customHeight="1" x14ac:dyDescent="0.2">
      <c r="A10" s="14">
        <v>7</v>
      </c>
      <c r="B10" s="5" t="s">
        <v>32</v>
      </c>
      <c r="C10" s="5" t="s">
        <v>12</v>
      </c>
      <c r="D10" s="5" t="s">
        <v>33</v>
      </c>
      <c r="E10" s="5" t="s">
        <v>37</v>
      </c>
      <c r="F10" s="5" t="s">
        <v>34</v>
      </c>
      <c r="G10" s="5" t="s">
        <v>35</v>
      </c>
      <c r="H10" s="11"/>
    </row>
    <row r="11" spans="1:8" s="10" customFormat="1" ht="149" customHeight="1" x14ac:dyDescent="0.2">
      <c r="A11" s="14">
        <v>8</v>
      </c>
      <c r="B11" s="5" t="s">
        <v>38</v>
      </c>
      <c r="C11" s="5" t="s">
        <v>12</v>
      </c>
      <c r="D11" s="5" t="s">
        <v>33</v>
      </c>
      <c r="E11" s="5" t="s">
        <v>36</v>
      </c>
      <c r="F11" s="5" t="s">
        <v>40</v>
      </c>
      <c r="G11" s="5" t="s">
        <v>39</v>
      </c>
    </row>
    <row r="12" spans="1:8" s="10" customFormat="1" ht="138" customHeight="1" x14ac:dyDescent="0.2">
      <c r="A12" s="14">
        <v>9</v>
      </c>
      <c r="B12" s="5" t="s">
        <v>41</v>
      </c>
      <c r="C12" s="5" t="s">
        <v>12</v>
      </c>
      <c r="D12" s="5" t="s">
        <v>33</v>
      </c>
      <c r="E12" s="5" t="s">
        <v>36</v>
      </c>
      <c r="F12" s="5" t="s">
        <v>40</v>
      </c>
      <c r="G12" s="5" t="s">
        <v>39</v>
      </c>
    </row>
    <row r="13" spans="1:8" s="10" customFormat="1" ht="153" customHeight="1" x14ac:dyDescent="0.2">
      <c r="A13" s="14">
        <v>10</v>
      </c>
      <c r="B13" s="5" t="s">
        <v>42</v>
      </c>
      <c r="C13" s="5" t="s">
        <v>12</v>
      </c>
      <c r="D13" s="5" t="s">
        <v>7</v>
      </c>
      <c r="E13" s="5" t="s">
        <v>36</v>
      </c>
      <c r="F13" s="5" t="s">
        <v>43</v>
      </c>
      <c r="G13" s="5" t="s">
        <v>44</v>
      </c>
    </row>
    <row r="14" spans="1:8" s="10" customFormat="1" ht="133" customHeight="1" x14ac:dyDescent="0.2">
      <c r="A14" s="14">
        <v>11</v>
      </c>
      <c r="B14" s="5" t="s">
        <v>45</v>
      </c>
      <c r="C14" s="5" t="s">
        <v>12</v>
      </c>
      <c r="D14" s="5" t="s">
        <v>33</v>
      </c>
      <c r="E14" s="5" t="s">
        <v>46</v>
      </c>
      <c r="F14" s="5" t="s">
        <v>47</v>
      </c>
      <c r="G14" s="5" t="s">
        <v>48</v>
      </c>
    </row>
    <row r="15" spans="1:8" s="10" customFormat="1" ht="123" customHeight="1" x14ac:dyDescent="0.2">
      <c r="A15" s="14">
        <v>12</v>
      </c>
      <c r="B15" s="5" t="s">
        <v>50</v>
      </c>
      <c r="C15" s="5" t="s">
        <v>12</v>
      </c>
      <c r="D15" s="5" t="s">
        <v>33</v>
      </c>
      <c r="E15" s="5" t="s">
        <v>49</v>
      </c>
      <c r="F15" s="5" t="s">
        <v>47</v>
      </c>
      <c r="G15" s="5" t="s">
        <v>48</v>
      </c>
    </row>
    <row r="16" spans="1:8" s="10" customFormat="1" ht="188" customHeight="1" x14ac:dyDescent="0.2">
      <c r="A16" s="14">
        <v>13</v>
      </c>
      <c r="B16" s="5" t="s">
        <v>51</v>
      </c>
      <c r="C16" s="5" t="s">
        <v>12</v>
      </c>
      <c r="D16" s="5" t="s">
        <v>33</v>
      </c>
      <c r="E16" s="5" t="s">
        <v>49</v>
      </c>
      <c r="F16" s="5" t="s">
        <v>52</v>
      </c>
      <c r="G16" s="5" t="s">
        <v>53</v>
      </c>
    </row>
    <row r="17" spans="1:7" s="10" customFormat="1" ht="156" customHeight="1" x14ac:dyDescent="0.2">
      <c r="A17" s="14">
        <v>14</v>
      </c>
      <c r="B17" s="5" t="s">
        <v>55</v>
      </c>
      <c r="C17" s="5" t="s">
        <v>12</v>
      </c>
      <c r="D17" s="5" t="s">
        <v>33</v>
      </c>
      <c r="E17" s="5" t="s">
        <v>54</v>
      </c>
      <c r="F17" s="5" t="s">
        <v>56</v>
      </c>
      <c r="G17" s="5" t="s">
        <v>57</v>
      </c>
    </row>
    <row r="18" spans="1:7" s="10" customFormat="1" ht="137" customHeight="1" x14ac:dyDescent="0.2">
      <c r="A18" s="14">
        <v>15</v>
      </c>
      <c r="B18" s="5" t="s">
        <v>137</v>
      </c>
      <c r="C18" s="5" t="s">
        <v>12</v>
      </c>
      <c r="D18" s="5" t="s">
        <v>8</v>
      </c>
      <c r="E18" s="5" t="s">
        <v>139</v>
      </c>
      <c r="F18" s="5" t="s">
        <v>59</v>
      </c>
      <c r="G18" s="5" t="s">
        <v>60</v>
      </c>
    </row>
    <row r="19" spans="1:7" s="10" customFormat="1" ht="137" customHeight="1" x14ac:dyDescent="0.2">
      <c r="A19" s="14">
        <v>16</v>
      </c>
      <c r="B19" s="5" t="s">
        <v>138</v>
      </c>
      <c r="C19" s="5" t="s">
        <v>12</v>
      </c>
      <c r="D19" s="5" t="s">
        <v>8</v>
      </c>
      <c r="E19" s="5" t="s">
        <v>140</v>
      </c>
      <c r="F19" s="5" t="s">
        <v>61</v>
      </c>
      <c r="G19" s="5" t="s">
        <v>62</v>
      </c>
    </row>
    <row r="20" spans="1:7" s="10" customFormat="1" ht="137" customHeight="1" x14ac:dyDescent="0.2">
      <c r="A20" s="14">
        <v>17</v>
      </c>
      <c r="B20" s="5" t="s">
        <v>141</v>
      </c>
      <c r="C20" s="5" t="s">
        <v>12</v>
      </c>
      <c r="D20" s="5" t="s">
        <v>33</v>
      </c>
      <c r="E20" s="5" t="s">
        <v>140</v>
      </c>
      <c r="F20" s="5" t="s">
        <v>63</v>
      </c>
      <c r="G20" s="5" t="s">
        <v>64</v>
      </c>
    </row>
    <row r="21" spans="1:7" s="10" customFormat="1" ht="128" customHeight="1" x14ac:dyDescent="0.2">
      <c r="A21" s="14">
        <v>18</v>
      </c>
      <c r="B21" s="5" t="s">
        <v>65</v>
      </c>
      <c r="C21" s="5" t="s">
        <v>12</v>
      </c>
      <c r="D21" s="5" t="s">
        <v>8</v>
      </c>
      <c r="E21" s="5" t="s">
        <v>66</v>
      </c>
      <c r="F21" s="5" t="s">
        <v>67</v>
      </c>
      <c r="G21" s="5" t="s">
        <v>68</v>
      </c>
    </row>
    <row r="22" spans="1:7" s="10" customFormat="1" ht="127" customHeight="1" x14ac:dyDescent="0.2">
      <c r="A22" s="14">
        <v>19</v>
      </c>
      <c r="B22" s="5" t="s">
        <v>74</v>
      </c>
      <c r="C22" s="5" t="s">
        <v>12</v>
      </c>
      <c r="D22" s="5" t="s">
        <v>33</v>
      </c>
      <c r="E22" s="5" t="s">
        <v>69</v>
      </c>
      <c r="F22" s="5" t="s">
        <v>47</v>
      </c>
      <c r="G22" s="5" t="s">
        <v>48</v>
      </c>
    </row>
    <row r="23" spans="1:7" s="10" customFormat="1" ht="178" customHeight="1" x14ac:dyDescent="0.2">
      <c r="A23" s="14">
        <v>20</v>
      </c>
      <c r="B23" s="5" t="s">
        <v>70</v>
      </c>
      <c r="C23" s="5" t="s">
        <v>12</v>
      </c>
      <c r="D23" s="5" t="s">
        <v>7</v>
      </c>
      <c r="E23" s="5" t="s">
        <v>71</v>
      </c>
      <c r="F23" s="5" t="s">
        <v>72</v>
      </c>
      <c r="G23" s="5" t="s">
        <v>73</v>
      </c>
    </row>
    <row r="24" spans="1:7" s="10" customFormat="1" ht="133" customHeight="1" x14ac:dyDescent="0.2">
      <c r="A24" s="14">
        <v>21</v>
      </c>
      <c r="B24" s="5" t="s">
        <v>75</v>
      </c>
      <c r="C24" s="5" t="s">
        <v>12</v>
      </c>
      <c r="D24" s="5" t="s">
        <v>8</v>
      </c>
      <c r="E24" s="5" t="s">
        <v>76</v>
      </c>
      <c r="F24" s="5" t="s">
        <v>77</v>
      </c>
      <c r="G24" s="5" t="s">
        <v>78</v>
      </c>
    </row>
    <row r="25" spans="1:7" s="10" customFormat="1" ht="161" customHeight="1" x14ac:dyDescent="0.2">
      <c r="A25" s="14">
        <v>22</v>
      </c>
      <c r="B25" s="5" t="s">
        <v>79</v>
      </c>
      <c r="C25" s="5" t="s">
        <v>12</v>
      </c>
      <c r="D25" s="5" t="s">
        <v>8</v>
      </c>
      <c r="E25" s="5" t="s">
        <v>80</v>
      </c>
      <c r="F25" s="5" t="s">
        <v>17</v>
      </c>
      <c r="G25" s="5" t="s">
        <v>81</v>
      </c>
    </row>
    <row r="26" spans="1:7" s="10" customFormat="1" ht="147" customHeight="1" x14ac:dyDescent="0.2">
      <c r="A26" s="14">
        <v>23</v>
      </c>
      <c r="B26" s="5" t="s">
        <v>82</v>
      </c>
      <c r="C26" s="5" t="s">
        <v>12</v>
      </c>
      <c r="D26" s="5" t="s">
        <v>8</v>
      </c>
      <c r="E26" s="5" t="s">
        <v>83</v>
      </c>
      <c r="F26" s="5" t="s">
        <v>17</v>
      </c>
      <c r="G26" s="5" t="s">
        <v>84</v>
      </c>
    </row>
    <row r="27" spans="1:7" s="10" customFormat="1" ht="118" customHeight="1" x14ac:dyDescent="0.2">
      <c r="A27" s="14">
        <v>24</v>
      </c>
      <c r="B27" s="5" t="s">
        <v>85</v>
      </c>
      <c r="C27" s="5" t="s">
        <v>12</v>
      </c>
      <c r="D27" s="5" t="s">
        <v>33</v>
      </c>
      <c r="E27" s="5" t="s">
        <v>86</v>
      </c>
      <c r="F27" s="5" t="s">
        <v>47</v>
      </c>
      <c r="G27" s="5" t="s">
        <v>48</v>
      </c>
    </row>
    <row r="28" spans="1:7" s="10" customFormat="1" ht="143" customHeight="1" x14ac:dyDescent="0.2">
      <c r="A28" s="14">
        <v>25</v>
      </c>
      <c r="B28" s="5" t="s">
        <v>87</v>
      </c>
      <c r="C28" s="5" t="s">
        <v>12</v>
      </c>
      <c r="D28" s="5" t="s">
        <v>8</v>
      </c>
      <c r="E28" s="5" t="s">
        <v>88</v>
      </c>
      <c r="F28" s="5" t="s">
        <v>89</v>
      </c>
      <c r="G28" s="5" t="s">
        <v>90</v>
      </c>
    </row>
    <row r="29" spans="1:7" s="10" customFormat="1" ht="121" customHeight="1" x14ac:dyDescent="0.2">
      <c r="A29" s="14">
        <v>26</v>
      </c>
      <c r="B29" s="5" t="s">
        <v>91</v>
      </c>
      <c r="C29" s="5" t="s">
        <v>12</v>
      </c>
      <c r="D29" s="5" t="s">
        <v>33</v>
      </c>
      <c r="E29" s="5" t="s">
        <v>94</v>
      </c>
      <c r="F29" s="5" t="s">
        <v>56</v>
      </c>
      <c r="G29" s="5" t="s">
        <v>57</v>
      </c>
    </row>
    <row r="30" spans="1:7" s="10" customFormat="1" ht="130" customHeight="1" x14ac:dyDescent="0.2">
      <c r="A30" s="14">
        <v>27</v>
      </c>
      <c r="B30" s="5" t="s">
        <v>92</v>
      </c>
      <c r="C30" s="5" t="s">
        <v>12</v>
      </c>
      <c r="D30" s="5" t="s">
        <v>33</v>
      </c>
      <c r="E30" s="5" t="s">
        <v>93</v>
      </c>
      <c r="F30" s="5" t="s">
        <v>56</v>
      </c>
      <c r="G30" s="5" t="s">
        <v>57</v>
      </c>
    </row>
    <row r="31" spans="1:7" s="10" customFormat="1" ht="138" customHeight="1" x14ac:dyDescent="0.2">
      <c r="A31" s="14">
        <v>28</v>
      </c>
      <c r="B31" s="5" t="s">
        <v>142</v>
      </c>
      <c r="C31" s="5" t="s">
        <v>12</v>
      </c>
      <c r="D31" s="5" t="s">
        <v>8</v>
      </c>
      <c r="E31" s="5" t="s">
        <v>94</v>
      </c>
      <c r="F31" s="5" t="s">
        <v>59</v>
      </c>
      <c r="G31" s="5" t="s">
        <v>60</v>
      </c>
    </row>
    <row r="32" spans="1:7" s="10" customFormat="1" ht="136" x14ac:dyDescent="0.2">
      <c r="A32" s="14">
        <v>29</v>
      </c>
      <c r="B32" s="5" t="s">
        <v>143</v>
      </c>
      <c r="C32" s="5" t="s">
        <v>12</v>
      </c>
      <c r="D32" s="5" t="s">
        <v>8</v>
      </c>
      <c r="E32" s="5" t="s">
        <v>93</v>
      </c>
      <c r="F32" s="5" t="s">
        <v>59</v>
      </c>
      <c r="G32" s="5" t="s">
        <v>60</v>
      </c>
    </row>
    <row r="33" spans="1:7" s="10" customFormat="1" ht="150" customHeight="1" x14ac:dyDescent="0.2">
      <c r="A33" s="14">
        <v>30</v>
      </c>
      <c r="B33" s="5" t="s">
        <v>144</v>
      </c>
      <c r="C33" s="5" t="s">
        <v>12</v>
      </c>
      <c r="D33" s="5" t="s">
        <v>8</v>
      </c>
      <c r="E33" s="5" t="s">
        <v>145</v>
      </c>
      <c r="F33" s="5" t="s">
        <v>61</v>
      </c>
      <c r="G33" s="5" t="s">
        <v>62</v>
      </c>
    </row>
    <row r="34" spans="1:7" s="10" customFormat="1" ht="146" customHeight="1" x14ac:dyDescent="0.2">
      <c r="A34" s="14">
        <v>31</v>
      </c>
      <c r="B34" s="5" t="s">
        <v>146</v>
      </c>
      <c r="C34" s="5" t="s">
        <v>12</v>
      </c>
      <c r="D34" s="5" t="s">
        <v>33</v>
      </c>
      <c r="E34" s="5" t="s">
        <v>147</v>
      </c>
      <c r="F34" s="5" t="s">
        <v>63</v>
      </c>
      <c r="G34" s="5" t="s">
        <v>64</v>
      </c>
    </row>
    <row r="35" spans="1:7" s="10" customFormat="1" ht="134" customHeight="1" x14ac:dyDescent="0.2">
      <c r="A35" s="14">
        <v>32</v>
      </c>
      <c r="B35" s="5" t="s">
        <v>95</v>
      </c>
      <c r="C35" s="5" t="s">
        <v>12</v>
      </c>
      <c r="D35" s="5" t="s">
        <v>8</v>
      </c>
      <c r="E35" s="5" t="s">
        <v>96</v>
      </c>
      <c r="F35" s="5" t="s">
        <v>67</v>
      </c>
      <c r="G35" s="5" t="s">
        <v>68</v>
      </c>
    </row>
    <row r="36" spans="1:7" s="10" customFormat="1" ht="159" customHeight="1" x14ac:dyDescent="0.2">
      <c r="A36" s="14">
        <v>33</v>
      </c>
      <c r="B36" s="5" t="s">
        <v>97</v>
      </c>
      <c r="C36" s="5" t="s">
        <v>12</v>
      </c>
      <c r="D36" s="5" t="s">
        <v>8</v>
      </c>
      <c r="E36" s="5" t="s">
        <v>98</v>
      </c>
      <c r="F36" s="5" t="s">
        <v>101</v>
      </c>
      <c r="G36" s="5" t="s">
        <v>102</v>
      </c>
    </row>
    <row r="37" spans="1:7" s="10" customFormat="1" ht="180" customHeight="1" x14ac:dyDescent="0.2">
      <c r="A37" s="14">
        <v>34</v>
      </c>
      <c r="B37" s="5" t="s">
        <v>103</v>
      </c>
      <c r="C37" s="5" t="s">
        <v>12</v>
      </c>
      <c r="D37" s="5" t="s">
        <v>8</v>
      </c>
      <c r="E37" s="5" t="s">
        <v>104</v>
      </c>
      <c r="F37" s="5" t="s">
        <v>105</v>
      </c>
      <c r="G37" s="5" t="s">
        <v>106</v>
      </c>
    </row>
    <row r="38" spans="1:7" s="10" customFormat="1" ht="169" customHeight="1" x14ac:dyDescent="0.2">
      <c r="A38" s="14">
        <v>35</v>
      </c>
      <c r="B38" s="5" t="s">
        <v>107</v>
      </c>
      <c r="C38" s="5" t="s">
        <v>12</v>
      </c>
      <c r="D38" s="5" t="s">
        <v>8</v>
      </c>
      <c r="E38" s="5" t="s">
        <v>108</v>
      </c>
      <c r="F38" s="5" t="s">
        <v>109</v>
      </c>
      <c r="G38" s="5" t="s">
        <v>110</v>
      </c>
    </row>
    <row r="39" spans="1:7" ht="166" customHeight="1" x14ac:dyDescent="0.2">
      <c r="A39" s="14">
        <v>36</v>
      </c>
      <c r="B39" s="5" t="s">
        <v>111</v>
      </c>
      <c r="C39" s="5" t="s">
        <v>12</v>
      </c>
      <c r="D39" s="5" t="s">
        <v>8</v>
      </c>
      <c r="E39" s="5" t="s">
        <v>112</v>
      </c>
      <c r="F39" s="5" t="s">
        <v>113</v>
      </c>
      <c r="G39" s="5" t="s">
        <v>114</v>
      </c>
    </row>
    <row r="40" spans="1:7" ht="175" customHeight="1" x14ac:dyDescent="0.2">
      <c r="A40" s="14">
        <v>37</v>
      </c>
      <c r="B40" s="5" t="s">
        <v>115</v>
      </c>
      <c r="C40" s="5" t="s">
        <v>12</v>
      </c>
      <c r="D40" s="5" t="s">
        <v>33</v>
      </c>
      <c r="E40" s="5" t="s">
        <v>116</v>
      </c>
      <c r="F40" s="5" t="s">
        <v>56</v>
      </c>
      <c r="G40" s="5" t="s">
        <v>57</v>
      </c>
    </row>
    <row r="41" spans="1:7" ht="145" customHeight="1" x14ac:dyDescent="0.2">
      <c r="A41" s="14">
        <v>38</v>
      </c>
      <c r="B41" s="5" t="s">
        <v>117</v>
      </c>
      <c r="C41" s="5" t="s">
        <v>12</v>
      </c>
      <c r="D41" s="5" t="s">
        <v>8</v>
      </c>
      <c r="E41" s="5" t="s">
        <v>118</v>
      </c>
      <c r="F41" s="5" t="s">
        <v>77</v>
      </c>
      <c r="G41" s="5" t="s">
        <v>78</v>
      </c>
    </row>
    <row r="42" spans="1:7" ht="132" customHeight="1" x14ac:dyDescent="0.2">
      <c r="A42" s="14">
        <v>39</v>
      </c>
      <c r="B42" s="5" t="s">
        <v>119</v>
      </c>
      <c r="C42" s="5" t="s">
        <v>12</v>
      </c>
      <c r="D42" s="5" t="s">
        <v>33</v>
      </c>
      <c r="E42" s="5" t="s">
        <v>120</v>
      </c>
      <c r="F42" s="5" t="s">
        <v>121</v>
      </c>
      <c r="G42" s="5" t="s">
        <v>122</v>
      </c>
    </row>
    <row r="43" spans="1:7" ht="130" customHeight="1" x14ac:dyDescent="0.2">
      <c r="A43" s="14">
        <v>40</v>
      </c>
      <c r="B43" s="5" t="s">
        <v>123</v>
      </c>
      <c r="C43" s="12" t="s">
        <v>12</v>
      </c>
      <c r="D43" s="12" t="s">
        <v>33</v>
      </c>
      <c r="E43" s="12" t="s">
        <v>124</v>
      </c>
      <c r="F43" s="12" t="s">
        <v>47</v>
      </c>
      <c r="G43" s="12" t="s">
        <v>48</v>
      </c>
    </row>
    <row r="44" spans="1:7" ht="120" customHeight="1" x14ac:dyDescent="0.2">
      <c r="A44" s="14">
        <v>41</v>
      </c>
      <c r="B44" s="5" t="s">
        <v>125</v>
      </c>
      <c r="C44" s="12" t="s">
        <v>12</v>
      </c>
      <c r="D44" s="12" t="s">
        <v>33</v>
      </c>
      <c r="E44" s="12" t="s">
        <v>124</v>
      </c>
      <c r="F44" s="12" t="s">
        <v>126</v>
      </c>
      <c r="G44" s="12" t="s">
        <v>127</v>
      </c>
    </row>
    <row r="45" spans="1:7" ht="153" customHeight="1" x14ac:dyDescent="0.2">
      <c r="A45" s="14">
        <v>42</v>
      </c>
      <c r="B45" s="5" t="s">
        <v>128</v>
      </c>
      <c r="C45" s="5" t="s">
        <v>12</v>
      </c>
      <c r="D45" s="5" t="s">
        <v>33</v>
      </c>
      <c r="E45" s="12" t="s">
        <v>124</v>
      </c>
      <c r="F45" s="5" t="s">
        <v>52</v>
      </c>
      <c r="G45" s="5" t="s">
        <v>53</v>
      </c>
    </row>
    <row r="46" spans="1:7" ht="191" customHeight="1" x14ac:dyDescent="0.2">
      <c r="A46" s="14">
        <v>43</v>
      </c>
      <c r="B46" s="5" t="s">
        <v>132</v>
      </c>
      <c r="C46" s="5" t="s">
        <v>12</v>
      </c>
      <c r="D46" s="5" t="s">
        <v>8</v>
      </c>
      <c r="E46" s="12" t="s">
        <v>129</v>
      </c>
      <c r="F46" s="5" t="s">
        <v>130</v>
      </c>
      <c r="G46" s="5" t="s">
        <v>131</v>
      </c>
    </row>
    <row r="47" spans="1:7" ht="246" customHeight="1" x14ac:dyDescent="0.2">
      <c r="A47" s="14">
        <v>44</v>
      </c>
      <c r="B47" s="5" t="s">
        <v>133</v>
      </c>
      <c r="C47" s="5" t="s">
        <v>12</v>
      </c>
      <c r="D47" s="5" t="s">
        <v>8</v>
      </c>
      <c r="E47" s="12" t="s">
        <v>134</v>
      </c>
      <c r="F47" s="5" t="s">
        <v>135</v>
      </c>
      <c r="G47" s="5" t="s">
        <v>136</v>
      </c>
    </row>
    <row r="48" spans="1:7" ht="103" customHeight="1" x14ac:dyDescent="0.2">
      <c r="A48" s="14">
        <v>45</v>
      </c>
      <c r="B48" s="5" t="s">
        <v>148</v>
      </c>
      <c r="C48" s="5" t="s">
        <v>149</v>
      </c>
      <c r="D48" s="5" t="s">
        <v>8</v>
      </c>
      <c r="E48" s="5" t="s">
        <v>150</v>
      </c>
      <c r="F48" s="5" t="s">
        <v>151</v>
      </c>
      <c r="G48" s="5" t="s">
        <v>152</v>
      </c>
    </row>
    <row r="49" spans="1:7" ht="132" customHeight="1" x14ac:dyDescent="0.2">
      <c r="A49" s="14">
        <v>46</v>
      </c>
      <c r="B49" s="5" t="s">
        <v>153</v>
      </c>
      <c r="C49" s="5" t="s">
        <v>149</v>
      </c>
      <c r="D49" s="5" t="s">
        <v>8</v>
      </c>
      <c r="E49" s="5" t="s">
        <v>150</v>
      </c>
      <c r="F49" s="5" t="s">
        <v>154</v>
      </c>
      <c r="G49" s="5" t="s">
        <v>155</v>
      </c>
    </row>
    <row r="50" spans="1:7" x14ac:dyDescent="0.2">
      <c r="B50" s="5"/>
      <c r="C50" s="5"/>
      <c r="D50" s="5"/>
      <c r="E50" s="5"/>
      <c r="F50" s="5"/>
      <c r="G50" s="5"/>
    </row>
    <row r="51" spans="1:7" x14ac:dyDescent="0.2">
      <c r="B51" s="5"/>
      <c r="C51" s="5"/>
      <c r="D51" s="5"/>
      <c r="E51" s="5"/>
      <c r="F51" s="5"/>
      <c r="G51" s="5"/>
    </row>
    <row r="52" spans="1:7" x14ac:dyDescent="0.2">
      <c r="B52" s="5"/>
      <c r="C52" s="5"/>
      <c r="D52" s="5"/>
      <c r="E52" s="5"/>
      <c r="F52" s="5"/>
      <c r="G52" s="5"/>
    </row>
  </sheetData>
  <mergeCells count="2">
    <mergeCell ref="A1:D1"/>
    <mergeCell ref="A2:G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7CCE5-DCE5-8E4A-8BC3-3BBD5F97EA2D}">
  <dimension ref="A1:G49"/>
  <sheetViews>
    <sheetView workbookViewId="0">
      <selection sqref="A1:G49"/>
    </sheetView>
  </sheetViews>
  <sheetFormatPr baseColWidth="10" defaultRowHeight="16" x14ac:dyDescent="0.2"/>
  <cols>
    <col min="1" max="1" width="6.5" customWidth="1"/>
    <col min="2" max="2" width="31" customWidth="1"/>
    <col min="3" max="3" width="29.1640625" customWidth="1"/>
    <col min="4" max="4" width="17.5" customWidth="1"/>
    <col min="5" max="5" width="29.33203125" customWidth="1"/>
    <col min="6" max="6" width="29.6640625" customWidth="1"/>
    <col min="7" max="7" width="30.33203125" customWidth="1"/>
  </cols>
  <sheetData>
    <row r="1" spans="1:7" x14ac:dyDescent="0.2">
      <c r="A1" s="17" t="s">
        <v>156</v>
      </c>
      <c r="B1" s="17"/>
      <c r="C1" s="17"/>
      <c r="D1" s="17"/>
      <c r="E1" s="1"/>
      <c r="F1" s="1"/>
      <c r="G1" s="1"/>
    </row>
    <row r="2" spans="1:7" x14ac:dyDescent="0.2">
      <c r="A2" s="18" t="s">
        <v>11</v>
      </c>
      <c r="B2" s="19"/>
      <c r="C2" s="19"/>
      <c r="D2" s="19"/>
      <c r="E2" s="19"/>
      <c r="F2" s="19"/>
      <c r="G2" s="19"/>
    </row>
    <row r="3" spans="1:7" ht="68" x14ac:dyDescent="0.2">
      <c r="A3" s="13" t="s">
        <v>0</v>
      </c>
      <c r="B3" s="2" t="s">
        <v>9</v>
      </c>
      <c r="C3" s="3" t="s">
        <v>1</v>
      </c>
      <c r="D3" s="4" t="s">
        <v>2</v>
      </c>
      <c r="E3" s="4" t="s">
        <v>3</v>
      </c>
      <c r="F3" s="4" t="s">
        <v>4</v>
      </c>
      <c r="G3" s="4" t="s">
        <v>5</v>
      </c>
    </row>
    <row r="4" spans="1:7" ht="51" x14ac:dyDescent="0.2">
      <c r="A4" s="14">
        <v>1</v>
      </c>
      <c r="B4" s="5" t="s">
        <v>15</v>
      </c>
      <c r="C4" s="5" t="s">
        <v>12</v>
      </c>
      <c r="D4" s="5" t="s">
        <v>8</v>
      </c>
      <c r="E4" s="7" t="s">
        <v>16</v>
      </c>
      <c r="F4" s="5" t="s">
        <v>17</v>
      </c>
      <c r="G4" s="5" t="s">
        <v>14</v>
      </c>
    </row>
    <row r="5" spans="1:7" ht="67" customHeight="1" x14ac:dyDescent="0.2">
      <c r="A5" s="14">
        <v>2</v>
      </c>
      <c r="B5" s="5" t="s">
        <v>18</v>
      </c>
      <c r="C5" s="5" t="s">
        <v>12</v>
      </c>
      <c r="D5" s="5" t="s">
        <v>8</v>
      </c>
      <c r="E5" s="7" t="s">
        <v>19</v>
      </c>
      <c r="F5" s="5" t="s">
        <v>17</v>
      </c>
      <c r="G5" s="5" t="s">
        <v>20</v>
      </c>
    </row>
    <row r="6" spans="1:7" ht="85" x14ac:dyDescent="0.2">
      <c r="A6" s="14">
        <v>3</v>
      </c>
      <c r="B6" s="5" t="s">
        <v>99</v>
      </c>
      <c r="C6" s="5" t="s">
        <v>21</v>
      </c>
      <c r="D6" s="5" t="s">
        <v>7</v>
      </c>
      <c r="E6" s="7" t="s">
        <v>24</v>
      </c>
      <c r="F6" s="5" t="s">
        <v>100</v>
      </c>
      <c r="G6" s="5" t="s">
        <v>22</v>
      </c>
    </row>
    <row r="7" spans="1:7" ht="119" x14ac:dyDescent="0.2">
      <c r="A7" s="14">
        <v>4</v>
      </c>
      <c r="B7" s="5" t="s">
        <v>23</v>
      </c>
      <c r="C7" s="5" t="s">
        <v>12</v>
      </c>
      <c r="D7" s="5" t="s">
        <v>8</v>
      </c>
      <c r="E7" s="7" t="s">
        <v>25</v>
      </c>
      <c r="F7" s="5" t="s">
        <v>26</v>
      </c>
      <c r="G7" s="5" t="s">
        <v>27</v>
      </c>
    </row>
    <row r="8" spans="1:7" ht="68" x14ac:dyDescent="0.2">
      <c r="A8" s="14">
        <v>5</v>
      </c>
      <c r="B8" s="5" t="s">
        <v>58</v>
      </c>
      <c r="C8" s="5" t="s">
        <v>12</v>
      </c>
      <c r="D8" s="5" t="s">
        <v>7</v>
      </c>
      <c r="E8" s="5" t="s">
        <v>28</v>
      </c>
      <c r="F8" s="5" t="s">
        <v>29</v>
      </c>
      <c r="G8" s="5" t="s">
        <v>30</v>
      </c>
    </row>
    <row r="9" spans="1:7" ht="51" x14ac:dyDescent="0.2">
      <c r="A9" s="14">
        <v>6</v>
      </c>
      <c r="B9" s="5" t="s">
        <v>31</v>
      </c>
      <c r="C9" s="6" t="s">
        <v>12</v>
      </c>
      <c r="D9" s="5" t="s">
        <v>7</v>
      </c>
      <c r="E9" s="7" t="s">
        <v>13</v>
      </c>
      <c r="F9" s="5" t="s">
        <v>10</v>
      </c>
      <c r="G9" s="5" t="s">
        <v>14</v>
      </c>
    </row>
    <row r="10" spans="1:7" ht="68" x14ac:dyDescent="0.2">
      <c r="A10" s="14">
        <v>7</v>
      </c>
      <c r="B10" s="5" t="s">
        <v>32</v>
      </c>
      <c r="C10" s="5" t="s">
        <v>12</v>
      </c>
      <c r="D10" s="5" t="s">
        <v>33</v>
      </c>
      <c r="E10" s="5" t="s">
        <v>37</v>
      </c>
      <c r="F10" s="5" t="s">
        <v>34</v>
      </c>
      <c r="G10" s="5" t="s">
        <v>35</v>
      </c>
    </row>
    <row r="11" spans="1:7" ht="68" x14ac:dyDescent="0.2">
      <c r="A11" s="14">
        <v>8</v>
      </c>
      <c r="B11" s="5" t="s">
        <v>38</v>
      </c>
      <c r="C11" s="5" t="s">
        <v>12</v>
      </c>
      <c r="D11" s="5" t="s">
        <v>33</v>
      </c>
      <c r="E11" s="5" t="s">
        <v>36</v>
      </c>
      <c r="F11" s="5" t="s">
        <v>40</v>
      </c>
      <c r="G11" s="5" t="s">
        <v>39</v>
      </c>
    </row>
    <row r="12" spans="1:7" ht="68" x14ac:dyDescent="0.2">
      <c r="A12" s="14">
        <v>9</v>
      </c>
      <c r="B12" s="5" t="s">
        <v>41</v>
      </c>
      <c r="C12" s="5" t="s">
        <v>12</v>
      </c>
      <c r="D12" s="5" t="s">
        <v>33</v>
      </c>
      <c r="E12" s="5" t="s">
        <v>36</v>
      </c>
      <c r="F12" s="5" t="s">
        <v>40</v>
      </c>
      <c r="G12" s="5" t="s">
        <v>39</v>
      </c>
    </row>
    <row r="13" spans="1:7" ht="68" x14ac:dyDescent="0.2">
      <c r="A13" s="14">
        <v>10</v>
      </c>
      <c r="B13" s="5" t="s">
        <v>42</v>
      </c>
      <c r="C13" s="5" t="s">
        <v>12</v>
      </c>
      <c r="D13" s="5" t="s">
        <v>7</v>
      </c>
      <c r="E13" s="5" t="s">
        <v>36</v>
      </c>
      <c r="F13" s="5" t="s">
        <v>43</v>
      </c>
      <c r="G13" s="5" t="s">
        <v>44</v>
      </c>
    </row>
    <row r="14" spans="1:7" ht="51" x14ac:dyDescent="0.2">
      <c r="A14" s="14">
        <v>11</v>
      </c>
      <c r="B14" s="5" t="s">
        <v>45</v>
      </c>
      <c r="C14" s="5" t="s">
        <v>12</v>
      </c>
      <c r="D14" s="5" t="s">
        <v>33</v>
      </c>
      <c r="E14" s="5" t="s">
        <v>46</v>
      </c>
      <c r="F14" s="5" t="s">
        <v>47</v>
      </c>
      <c r="G14" s="5" t="s">
        <v>48</v>
      </c>
    </row>
    <row r="15" spans="1:7" ht="51" x14ac:dyDescent="0.2">
      <c r="A15" s="14">
        <v>12</v>
      </c>
      <c r="B15" s="5" t="s">
        <v>50</v>
      </c>
      <c r="C15" s="5" t="s">
        <v>12</v>
      </c>
      <c r="D15" s="5" t="s">
        <v>33</v>
      </c>
      <c r="E15" s="5" t="s">
        <v>49</v>
      </c>
      <c r="F15" s="5" t="s">
        <v>47</v>
      </c>
      <c r="G15" s="5" t="s">
        <v>48</v>
      </c>
    </row>
    <row r="16" spans="1:7" ht="68" x14ac:dyDescent="0.2">
      <c r="A16" s="14">
        <v>13</v>
      </c>
      <c r="B16" s="5" t="s">
        <v>51</v>
      </c>
      <c r="C16" s="5" t="s">
        <v>12</v>
      </c>
      <c r="D16" s="5" t="s">
        <v>33</v>
      </c>
      <c r="E16" s="5" t="s">
        <v>49</v>
      </c>
      <c r="F16" s="5" t="s">
        <v>52</v>
      </c>
      <c r="G16" s="5" t="s">
        <v>53</v>
      </c>
    </row>
    <row r="17" spans="1:7" ht="51" x14ac:dyDescent="0.2">
      <c r="A17" s="14">
        <v>14</v>
      </c>
      <c r="B17" s="5" t="s">
        <v>55</v>
      </c>
      <c r="C17" s="5" t="s">
        <v>12</v>
      </c>
      <c r="D17" s="5" t="s">
        <v>33</v>
      </c>
      <c r="E17" s="5" t="s">
        <v>54</v>
      </c>
      <c r="F17" s="5" t="s">
        <v>56</v>
      </c>
      <c r="G17" s="5" t="s">
        <v>57</v>
      </c>
    </row>
    <row r="18" spans="1:7" ht="68" x14ac:dyDescent="0.2">
      <c r="A18" s="14">
        <v>15</v>
      </c>
      <c r="B18" s="5" t="s">
        <v>137</v>
      </c>
      <c r="C18" s="5" t="s">
        <v>12</v>
      </c>
      <c r="D18" s="5" t="s">
        <v>8</v>
      </c>
      <c r="E18" s="5" t="s">
        <v>139</v>
      </c>
      <c r="F18" s="5" t="s">
        <v>59</v>
      </c>
      <c r="G18" s="5" t="s">
        <v>60</v>
      </c>
    </row>
    <row r="19" spans="1:7" ht="102" x14ac:dyDescent="0.2">
      <c r="A19" s="14">
        <v>16</v>
      </c>
      <c r="B19" s="5" t="s">
        <v>138</v>
      </c>
      <c r="C19" s="5" t="s">
        <v>12</v>
      </c>
      <c r="D19" s="5" t="s">
        <v>8</v>
      </c>
      <c r="E19" s="5" t="s">
        <v>140</v>
      </c>
      <c r="F19" s="5" t="s">
        <v>61</v>
      </c>
      <c r="G19" s="5" t="s">
        <v>62</v>
      </c>
    </row>
    <row r="20" spans="1:7" ht="102" x14ac:dyDescent="0.2">
      <c r="A20" s="14">
        <v>17</v>
      </c>
      <c r="B20" s="5" t="s">
        <v>141</v>
      </c>
      <c r="C20" s="5" t="s">
        <v>12</v>
      </c>
      <c r="D20" s="5" t="s">
        <v>33</v>
      </c>
      <c r="E20" s="5" t="s">
        <v>140</v>
      </c>
      <c r="F20" s="5" t="s">
        <v>63</v>
      </c>
      <c r="G20" s="5" t="s">
        <v>64</v>
      </c>
    </row>
    <row r="21" spans="1:7" ht="85" x14ac:dyDescent="0.2">
      <c r="A21" s="14">
        <v>18</v>
      </c>
      <c r="B21" s="5" t="s">
        <v>65</v>
      </c>
      <c r="C21" s="5" t="s">
        <v>12</v>
      </c>
      <c r="D21" s="5" t="s">
        <v>8</v>
      </c>
      <c r="E21" s="5" t="s">
        <v>66</v>
      </c>
      <c r="F21" s="5" t="s">
        <v>67</v>
      </c>
      <c r="G21" s="5" t="s">
        <v>68</v>
      </c>
    </row>
    <row r="22" spans="1:7" ht="51" x14ac:dyDescent="0.2">
      <c r="A22" s="14">
        <v>19</v>
      </c>
      <c r="B22" s="5" t="s">
        <v>74</v>
      </c>
      <c r="C22" s="5" t="s">
        <v>12</v>
      </c>
      <c r="D22" s="5" t="s">
        <v>33</v>
      </c>
      <c r="E22" s="5" t="s">
        <v>69</v>
      </c>
      <c r="F22" s="5" t="s">
        <v>47</v>
      </c>
      <c r="G22" s="5" t="s">
        <v>48</v>
      </c>
    </row>
    <row r="23" spans="1:7" ht="85" x14ac:dyDescent="0.2">
      <c r="A23" s="14">
        <v>20</v>
      </c>
      <c r="B23" s="5" t="s">
        <v>70</v>
      </c>
      <c r="C23" s="5" t="s">
        <v>12</v>
      </c>
      <c r="D23" s="5" t="s">
        <v>7</v>
      </c>
      <c r="E23" s="5" t="s">
        <v>71</v>
      </c>
      <c r="F23" s="5" t="s">
        <v>72</v>
      </c>
      <c r="G23" s="5" t="s">
        <v>73</v>
      </c>
    </row>
    <row r="24" spans="1:7" ht="119" x14ac:dyDescent="0.2">
      <c r="A24" s="14">
        <v>21</v>
      </c>
      <c r="B24" s="5" t="s">
        <v>75</v>
      </c>
      <c r="C24" s="5" t="s">
        <v>12</v>
      </c>
      <c r="D24" s="5" t="s">
        <v>8</v>
      </c>
      <c r="E24" s="5" t="s">
        <v>76</v>
      </c>
      <c r="F24" s="5" t="s">
        <v>77</v>
      </c>
      <c r="G24" s="5" t="s">
        <v>78</v>
      </c>
    </row>
    <row r="25" spans="1:7" ht="51" x14ac:dyDescent="0.2">
      <c r="A25" s="14">
        <v>22</v>
      </c>
      <c r="B25" s="5" t="s">
        <v>79</v>
      </c>
      <c r="C25" s="5" t="s">
        <v>12</v>
      </c>
      <c r="D25" s="5" t="s">
        <v>8</v>
      </c>
      <c r="E25" s="5" t="s">
        <v>80</v>
      </c>
      <c r="F25" s="5" t="s">
        <v>17</v>
      </c>
      <c r="G25" s="5" t="s">
        <v>81</v>
      </c>
    </row>
    <row r="26" spans="1:7" ht="68" x14ac:dyDescent="0.2">
      <c r="A26" s="14">
        <v>23</v>
      </c>
      <c r="B26" s="5" t="s">
        <v>82</v>
      </c>
      <c r="C26" s="5" t="s">
        <v>12</v>
      </c>
      <c r="D26" s="5" t="s">
        <v>8</v>
      </c>
      <c r="E26" s="5" t="s">
        <v>83</v>
      </c>
      <c r="F26" s="5" t="s">
        <v>17</v>
      </c>
      <c r="G26" s="5" t="s">
        <v>84</v>
      </c>
    </row>
    <row r="27" spans="1:7" ht="68" x14ac:dyDescent="0.2">
      <c r="A27" s="14">
        <v>24</v>
      </c>
      <c r="B27" s="5" t="s">
        <v>85</v>
      </c>
      <c r="C27" s="5" t="s">
        <v>12</v>
      </c>
      <c r="D27" s="5" t="s">
        <v>33</v>
      </c>
      <c r="E27" s="5" t="s">
        <v>86</v>
      </c>
      <c r="F27" s="5" t="s">
        <v>47</v>
      </c>
      <c r="G27" s="5" t="s">
        <v>48</v>
      </c>
    </row>
    <row r="28" spans="1:7" ht="102" x14ac:dyDescent="0.2">
      <c r="A28" s="14">
        <v>25</v>
      </c>
      <c r="B28" s="5" t="s">
        <v>87</v>
      </c>
      <c r="C28" s="5" t="s">
        <v>12</v>
      </c>
      <c r="D28" s="5" t="s">
        <v>8</v>
      </c>
      <c r="E28" s="5" t="s">
        <v>88</v>
      </c>
      <c r="F28" s="5" t="s">
        <v>89</v>
      </c>
      <c r="G28" s="5" t="s">
        <v>90</v>
      </c>
    </row>
    <row r="29" spans="1:7" ht="99" customHeight="1" x14ac:dyDescent="0.2">
      <c r="A29" s="14">
        <v>26</v>
      </c>
      <c r="B29" s="5" t="s">
        <v>91</v>
      </c>
      <c r="C29" s="5" t="s">
        <v>12</v>
      </c>
      <c r="D29" s="5" t="s">
        <v>33</v>
      </c>
      <c r="E29" s="5" t="s">
        <v>94</v>
      </c>
      <c r="F29" s="5" t="s">
        <v>56</v>
      </c>
      <c r="G29" s="5" t="s">
        <v>57</v>
      </c>
    </row>
    <row r="30" spans="1:7" ht="115" customHeight="1" x14ac:dyDescent="0.2">
      <c r="A30" s="14">
        <v>27</v>
      </c>
      <c r="B30" s="5" t="s">
        <v>92</v>
      </c>
      <c r="C30" s="5" t="s">
        <v>12</v>
      </c>
      <c r="D30" s="5" t="s">
        <v>33</v>
      </c>
      <c r="E30" s="5" t="s">
        <v>93</v>
      </c>
      <c r="F30" s="5" t="s">
        <v>56</v>
      </c>
      <c r="G30" s="5" t="s">
        <v>57</v>
      </c>
    </row>
    <row r="31" spans="1:7" ht="99" customHeight="1" x14ac:dyDescent="0.2">
      <c r="A31" s="14">
        <v>28</v>
      </c>
      <c r="B31" s="5" t="s">
        <v>142</v>
      </c>
      <c r="C31" s="5" t="s">
        <v>12</v>
      </c>
      <c r="D31" s="5" t="s">
        <v>8</v>
      </c>
      <c r="E31" s="5" t="s">
        <v>94</v>
      </c>
      <c r="F31" s="5" t="s">
        <v>59</v>
      </c>
      <c r="G31" s="5" t="s">
        <v>60</v>
      </c>
    </row>
    <row r="32" spans="1:7" ht="114" customHeight="1" x14ac:dyDescent="0.2">
      <c r="A32" s="14">
        <v>29</v>
      </c>
      <c r="B32" s="5" t="s">
        <v>143</v>
      </c>
      <c r="C32" s="5" t="s">
        <v>12</v>
      </c>
      <c r="D32" s="5" t="s">
        <v>8</v>
      </c>
      <c r="E32" s="5" t="s">
        <v>93</v>
      </c>
      <c r="F32" s="5" t="s">
        <v>59</v>
      </c>
      <c r="G32" s="5" t="s">
        <v>60</v>
      </c>
    </row>
    <row r="33" spans="1:7" ht="149" customHeight="1" x14ac:dyDescent="0.2">
      <c r="A33" s="14">
        <v>30</v>
      </c>
      <c r="B33" s="5" t="s">
        <v>144</v>
      </c>
      <c r="C33" s="5" t="s">
        <v>12</v>
      </c>
      <c r="D33" s="5" t="s">
        <v>8</v>
      </c>
      <c r="E33" s="5" t="s">
        <v>145</v>
      </c>
      <c r="F33" s="5" t="s">
        <v>61</v>
      </c>
      <c r="G33" s="5" t="s">
        <v>62</v>
      </c>
    </row>
    <row r="34" spans="1:7" ht="149" customHeight="1" x14ac:dyDescent="0.2">
      <c r="A34" s="14">
        <v>31</v>
      </c>
      <c r="B34" s="5" t="s">
        <v>146</v>
      </c>
      <c r="C34" s="5" t="s">
        <v>12</v>
      </c>
      <c r="D34" s="5" t="s">
        <v>33</v>
      </c>
      <c r="E34" s="5" t="s">
        <v>147</v>
      </c>
      <c r="F34" s="5" t="s">
        <v>63</v>
      </c>
      <c r="G34" s="5" t="s">
        <v>64</v>
      </c>
    </row>
    <row r="35" spans="1:7" ht="130" customHeight="1" x14ac:dyDescent="0.2">
      <c r="A35" s="14">
        <v>32</v>
      </c>
      <c r="B35" s="5" t="s">
        <v>95</v>
      </c>
      <c r="C35" s="5" t="s">
        <v>12</v>
      </c>
      <c r="D35" s="5" t="s">
        <v>8</v>
      </c>
      <c r="E35" s="5" t="s">
        <v>96</v>
      </c>
      <c r="F35" s="5" t="s">
        <v>67</v>
      </c>
      <c r="G35" s="5" t="s">
        <v>68</v>
      </c>
    </row>
    <row r="36" spans="1:7" ht="151" customHeight="1" x14ac:dyDescent="0.2">
      <c r="A36" s="14">
        <v>33</v>
      </c>
      <c r="B36" s="5" t="s">
        <v>97</v>
      </c>
      <c r="C36" s="5" t="s">
        <v>12</v>
      </c>
      <c r="D36" s="5" t="s">
        <v>8</v>
      </c>
      <c r="E36" s="5" t="s">
        <v>98</v>
      </c>
      <c r="F36" s="5" t="s">
        <v>101</v>
      </c>
      <c r="G36" s="5" t="s">
        <v>102</v>
      </c>
    </row>
    <row r="37" spans="1:7" ht="84" customHeight="1" x14ac:dyDescent="0.2">
      <c r="A37" s="14">
        <v>34</v>
      </c>
      <c r="B37" s="5" t="s">
        <v>103</v>
      </c>
      <c r="C37" s="5" t="s">
        <v>12</v>
      </c>
      <c r="D37" s="5" t="s">
        <v>8</v>
      </c>
      <c r="E37" s="5" t="s">
        <v>104</v>
      </c>
      <c r="F37" s="5" t="s">
        <v>105</v>
      </c>
      <c r="G37" s="5" t="s">
        <v>106</v>
      </c>
    </row>
    <row r="38" spans="1:7" ht="83" customHeight="1" x14ac:dyDescent="0.2">
      <c r="A38" s="14">
        <v>35</v>
      </c>
      <c r="B38" s="5" t="s">
        <v>107</v>
      </c>
      <c r="C38" s="5" t="s">
        <v>12</v>
      </c>
      <c r="D38" s="5" t="s">
        <v>8</v>
      </c>
      <c r="E38" s="5" t="s">
        <v>108</v>
      </c>
      <c r="F38" s="5" t="s">
        <v>109</v>
      </c>
      <c r="G38" s="5" t="s">
        <v>110</v>
      </c>
    </row>
    <row r="39" spans="1:7" ht="115" customHeight="1" x14ac:dyDescent="0.2">
      <c r="A39" s="14">
        <v>36</v>
      </c>
      <c r="B39" s="5" t="s">
        <v>111</v>
      </c>
      <c r="C39" s="5" t="s">
        <v>12</v>
      </c>
      <c r="D39" s="5" t="s">
        <v>8</v>
      </c>
      <c r="E39" s="5" t="s">
        <v>112</v>
      </c>
      <c r="F39" s="5" t="s">
        <v>113</v>
      </c>
      <c r="G39" s="5" t="s">
        <v>114</v>
      </c>
    </row>
    <row r="40" spans="1:7" ht="68" x14ac:dyDescent="0.2">
      <c r="A40" s="14">
        <v>37</v>
      </c>
      <c r="B40" s="5" t="s">
        <v>115</v>
      </c>
      <c r="C40" s="5" t="s">
        <v>12</v>
      </c>
      <c r="D40" s="5" t="s">
        <v>33</v>
      </c>
      <c r="E40" s="5" t="s">
        <v>116</v>
      </c>
      <c r="F40" s="5" t="s">
        <v>56</v>
      </c>
      <c r="G40" s="5" t="s">
        <v>57</v>
      </c>
    </row>
    <row r="41" spans="1:7" ht="119" x14ac:dyDescent="0.2">
      <c r="A41" s="14">
        <v>38</v>
      </c>
      <c r="B41" s="5" t="s">
        <v>117</v>
      </c>
      <c r="C41" s="5" t="s">
        <v>12</v>
      </c>
      <c r="D41" s="5" t="s">
        <v>8</v>
      </c>
      <c r="E41" s="5" t="s">
        <v>118</v>
      </c>
      <c r="F41" s="5" t="s">
        <v>77</v>
      </c>
      <c r="G41" s="5" t="s">
        <v>78</v>
      </c>
    </row>
    <row r="42" spans="1:7" ht="51" x14ac:dyDescent="0.2">
      <c r="A42" s="14">
        <v>39</v>
      </c>
      <c r="B42" s="5" t="s">
        <v>119</v>
      </c>
      <c r="C42" s="5" t="s">
        <v>12</v>
      </c>
      <c r="D42" s="5" t="s">
        <v>33</v>
      </c>
      <c r="E42" s="5" t="s">
        <v>120</v>
      </c>
      <c r="F42" s="5" t="s">
        <v>121</v>
      </c>
      <c r="G42" s="5" t="s">
        <v>122</v>
      </c>
    </row>
    <row r="43" spans="1:7" ht="85" x14ac:dyDescent="0.2">
      <c r="A43" s="14">
        <v>40</v>
      </c>
      <c r="B43" s="5" t="s">
        <v>123</v>
      </c>
      <c r="C43" s="12" t="s">
        <v>12</v>
      </c>
      <c r="D43" s="12" t="s">
        <v>33</v>
      </c>
      <c r="E43" s="12" t="s">
        <v>124</v>
      </c>
      <c r="F43" s="12" t="s">
        <v>47</v>
      </c>
      <c r="G43" s="12" t="s">
        <v>48</v>
      </c>
    </row>
    <row r="44" spans="1:7" ht="85" x14ac:dyDescent="0.2">
      <c r="A44" s="14">
        <v>41</v>
      </c>
      <c r="B44" s="5" t="s">
        <v>125</v>
      </c>
      <c r="C44" s="12" t="s">
        <v>12</v>
      </c>
      <c r="D44" s="12" t="s">
        <v>33</v>
      </c>
      <c r="E44" s="12" t="s">
        <v>124</v>
      </c>
      <c r="F44" s="12" t="s">
        <v>126</v>
      </c>
      <c r="G44" s="12" t="s">
        <v>127</v>
      </c>
    </row>
    <row r="45" spans="1:7" ht="85" x14ac:dyDescent="0.2">
      <c r="A45" s="14">
        <v>42</v>
      </c>
      <c r="B45" s="5" t="s">
        <v>128</v>
      </c>
      <c r="C45" s="5" t="s">
        <v>12</v>
      </c>
      <c r="D45" s="5" t="s">
        <v>33</v>
      </c>
      <c r="E45" s="12" t="s">
        <v>124</v>
      </c>
      <c r="F45" s="5" t="s">
        <v>52</v>
      </c>
      <c r="G45" s="5" t="s">
        <v>53</v>
      </c>
    </row>
    <row r="46" spans="1:7" ht="97" customHeight="1" x14ac:dyDescent="0.2">
      <c r="A46" s="14">
        <v>43</v>
      </c>
      <c r="B46" s="5" t="s">
        <v>132</v>
      </c>
      <c r="C46" s="5" t="s">
        <v>12</v>
      </c>
      <c r="D46" s="5" t="s">
        <v>8</v>
      </c>
      <c r="E46" s="12" t="s">
        <v>129</v>
      </c>
      <c r="F46" s="5" t="s">
        <v>130</v>
      </c>
      <c r="G46" s="5" t="s">
        <v>131</v>
      </c>
    </row>
    <row r="47" spans="1:7" ht="132" customHeight="1" x14ac:dyDescent="0.2">
      <c r="A47" s="14">
        <v>44</v>
      </c>
      <c r="B47" s="5" t="s">
        <v>133</v>
      </c>
      <c r="C47" s="5" t="s">
        <v>12</v>
      </c>
      <c r="D47" s="5" t="s">
        <v>8</v>
      </c>
      <c r="E47" s="12" t="s">
        <v>134</v>
      </c>
      <c r="F47" s="5" t="s">
        <v>135</v>
      </c>
      <c r="G47" s="5" t="s">
        <v>136</v>
      </c>
    </row>
    <row r="48" spans="1:7" ht="68" x14ac:dyDescent="0.2">
      <c r="A48" s="14">
        <v>45</v>
      </c>
      <c r="B48" s="5" t="s">
        <v>148</v>
      </c>
      <c r="C48" s="5" t="s">
        <v>149</v>
      </c>
      <c r="D48" s="5" t="s">
        <v>8</v>
      </c>
      <c r="E48" s="5" t="s">
        <v>150</v>
      </c>
      <c r="F48" s="5" t="s">
        <v>151</v>
      </c>
      <c r="G48" s="5" t="s">
        <v>152</v>
      </c>
    </row>
    <row r="49" spans="1:7" ht="68" x14ac:dyDescent="0.2">
      <c r="A49" s="14">
        <v>46</v>
      </c>
      <c r="B49" s="5" t="s">
        <v>153</v>
      </c>
      <c r="C49" s="5" t="s">
        <v>149</v>
      </c>
      <c r="D49" s="5" t="s">
        <v>8</v>
      </c>
      <c r="E49" s="5" t="s">
        <v>150</v>
      </c>
      <c r="F49" s="5" t="s">
        <v>154</v>
      </c>
      <c r="G49" s="5" t="s">
        <v>155</v>
      </c>
    </row>
  </sheetData>
  <mergeCells count="2">
    <mergeCell ref="A1:D1"/>
    <mergeCell ref="A2:G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E7493C-5E67-5D49-8E46-FC2D9633F858}">
  <dimension ref="A1:O7"/>
  <sheetViews>
    <sheetView topLeftCell="A2" zoomScale="83" workbookViewId="0">
      <selection activeCell="U22" sqref="U22"/>
    </sheetView>
  </sheetViews>
  <sheetFormatPr baseColWidth="10" defaultRowHeight="16" x14ac:dyDescent="0.2"/>
  <cols>
    <col min="2" max="2" width="14.6640625" bestFit="1" customWidth="1"/>
    <col min="13" max="13" width="2.5" bestFit="1" customWidth="1"/>
    <col min="14" max="14" width="42.1640625" bestFit="1" customWidth="1"/>
  </cols>
  <sheetData>
    <row r="1" spans="1:15" x14ac:dyDescent="0.2">
      <c r="A1">
        <f>COUNTIF(bugreport!D4:D49,"Critical / High")</f>
        <v>23</v>
      </c>
      <c r="B1" t="s">
        <v>8</v>
      </c>
    </row>
    <row r="2" spans="1:15" ht="18" x14ac:dyDescent="0.2">
      <c r="A2">
        <f>COUNTIF(bugreport!D4:D49,"Major / Medium")</f>
        <v>5</v>
      </c>
      <c r="B2" t="s">
        <v>7</v>
      </c>
      <c r="M2" s="16">
        <v>1</v>
      </c>
      <c r="N2" s="16" t="s">
        <v>157</v>
      </c>
      <c r="O2">
        <v>8</v>
      </c>
    </row>
    <row r="3" spans="1:15" ht="18" x14ac:dyDescent="0.2">
      <c r="A3">
        <f>COUNTIF(bugreport!D4:D49,"Trivial / Low")</f>
        <v>18</v>
      </c>
      <c r="B3" t="s">
        <v>33</v>
      </c>
      <c r="M3" s="16">
        <v>2</v>
      </c>
      <c r="N3" s="16" t="s">
        <v>158</v>
      </c>
      <c r="O3">
        <v>14</v>
      </c>
    </row>
    <row r="4" spans="1:15" ht="18" x14ac:dyDescent="0.2">
      <c r="A4">
        <f>SUM(A1:A3)</f>
        <v>46</v>
      </c>
      <c r="M4" s="16">
        <v>3</v>
      </c>
      <c r="N4" s="16" t="s">
        <v>159</v>
      </c>
      <c r="O4">
        <v>5</v>
      </c>
    </row>
    <row r="5" spans="1:15" ht="18" x14ac:dyDescent="0.2">
      <c r="M5" s="16">
        <v>4</v>
      </c>
      <c r="N5" s="16" t="s">
        <v>160</v>
      </c>
      <c r="O5">
        <v>17</v>
      </c>
    </row>
    <row r="6" spans="1:15" ht="18" x14ac:dyDescent="0.2">
      <c r="M6" s="16">
        <v>5</v>
      </c>
      <c r="N6" s="16" t="s">
        <v>161</v>
      </c>
      <c r="O6">
        <v>2</v>
      </c>
    </row>
    <row r="7" spans="1:15" ht="18" x14ac:dyDescent="0.2">
      <c r="M7" s="16">
        <v>6</v>
      </c>
      <c r="N7" s="16" t="s">
        <v>162</v>
      </c>
      <c r="O7"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bugreport</vt:lpstr>
      <vt:lpstr>для ворда</vt:lpstr>
      <vt:lpstr>extra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Kurakina Julie</dc:creator>
  <cp:lastModifiedBy>Kurakina Julie</cp:lastModifiedBy>
  <dcterms:created xsi:type="dcterms:W3CDTF">2023-11-01T14:00:26Z</dcterms:created>
  <dcterms:modified xsi:type="dcterms:W3CDTF">2023-11-15T13:54:41Z</dcterms:modified>
</cp:coreProperties>
</file>